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6385bdae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pection Report" sheetId="1" r:id="R707b3e36a42d44e5"/>
    <x:sheet xmlns:r="http://schemas.openxmlformats.org/officeDocument/2006/relationships" name="Instructions" sheetId="2" r:id="R24d75025c4264417"/>
    <x:sheet xmlns:r="http://schemas.openxmlformats.org/officeDocument/2006/relationships" name="Example" sheetId="3" r:id="Re3b94be024e244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#"/>
  </x:numFmts>
  <x:fonts count="12">
    <x:font>
      <x:sz val="11"/>
      <x:name val="Carlito"/>
    </x:font>
    <x:font>
      <x:sz val="10"/>
      <x:color rgb="FF172B4D"/>
      <x:name val="Aptos"/>
    </x:font>
    <x:font>
      <x:b/>
      <x:sz val="17"/>
      <x:color rgb="FFFFFFFF"/>
      <x:name val="Aptos Display"/>
    </x:font>
    <x:font>
      <x:sz val="10"/>
      <x:color rgb="FF425466"/>
      <x:name val="Aptos"/>
    </x:font>
    <x:font>
      <x:sz val="9"/>
      <x:color rgb="FF17324D"/>
      <x:name val="Aptos"/>
    </x:font>
    <x:font>
      <x:sz val="9"/>
      <x:color rgb="FF694B00"/>
      <x:name val="Aptos"/>
    </x:font>
    <x:font>
      <x:b/>
      <x:sz val="9"/>
      <x:color rgb="FFFFFFFF"/>
      <x:name val="Aptos"/>
    </x:font>
    <x:font>
      <x:b/>
      <x:sz val="16"/>
      <x:color rgb="FFFFFFFF"/>
      <x:name val="Aptos Display"/>
    </x:font>
    <x:font>
      <x:b/>
      <x:sz val="10"/>
      <x:color rgb="FF17324D"/>
      <x:name val="Aptos"/>
    </x:font>
    <x:font>
      <x:b/>
      <x:sz val="11"/>
      <x:color rgb="FFFFFFFF"/>
      <x:name val="Aptos"/>
    </x:font>
    <x:font>
      <x:b/>
      <x:sz val="10"/>
      <x:color rgb="FFFFFFFF"/>
      <x:name val="Aptos"/>
    </x:font>
    <x:font>
      <x:sz val="10"/>
      <x:color rgb="FF17324D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0F6"/>
      </x:patternFill>
    </x:fill>
    <x:fill>
      <x:patternFill patternType="solid">
        <x:fgColor rgb="FFF4F7FA"/>
      </x:patternFill>
    </x:fill>
    <x:fill>
      <x:patternFill patternType="solid">
        <x:fgColor rgb="FFFFF4D6"/>
      </x:patternFill>
    </x:fill>
    <x:fill>
      <x:patternFill patternType="solid">
        <x:fgColor rgb="FF205B7A"/>
      </x:patternFill>
    </x:fill>
    <x:fill>
      <x:patternFill patternType="solid">
        <x:fgColor rgb="FFFFF8E7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0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0"/>
    </x:xf>
    <x:xf numFmtId="0" fontId="8" fillId="3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0"/>
    </x:xf>
    <x:xf numFmtId="0" fontId="10" fillId="6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34646d5644148" /><Relationship Type="http://schemas.openxmlformats.org/officeDocument/2006/relationships/theme" Target="/xl/theme/theme1.xml" Id="R744e336f4c6a4041" /><Relationship Type="http://schemas.openxmlformats.org/officeDocument/2006/relationships/sharedStrings" Target="/xl/sharedStrings.xml" Id="R8c1776809d2c4e72" /><Relationship Type="http://schemas.openxmlformats.org/officeDocument/2006/relationships/worksheet" Target="/xl/worksheets/sheet1.xml" Id="R707b3e36a42d44e5" /><Relationship Type="http://schemas.openxmlformats.org/officeDocument/2006/relationships/worksheet" Target="/xl/worksheets/sheet2.xml" Id="R24d75025c4264417" /><Relationship Type="http://schemas.openxmlformats.org/officeDocument/2006/relationships/worksheet" Target="/xl/worksheets/sheet3.xml" Id="Re3b94be024e24427" /></Relationships>
</file>

<file path=xl/tables/table1.xml><?xml version="1.0" encoding="utf-8"?>
<x:table xmlns:x="http://schemas.openxmlformats.org/spreadsheetml/2006/main" id="1" name="InspectionRows" displayName="InspectionRows" ref="A8:Q58" headerRowCount="1" totalsRowCount="0" totalsRowShown="0">
  <x:tableColumns count="17">
    <x:tableColumn id="1" name="Characteristic / Balloon No."/>
    <x:tableColumn id="2" name="Sheet / Zone"/>
    <x:tableColumn id="3" name="Type"/>
    <x:tableColumn id="4" name="Source Callout / Requirement"/>
    <x:tableColumn id="5" name="Nominal"/>
    <x:tableColumn id="6" name="+ Tolerance"/>
    <x:tableColumn id="7" name="- Tolerance"/>
    <x:tableColumn id="8" name="Lower Limit"/>
    <x:tableColumn id="9" name="Upper Limit"/>
    <x:tableColumn id="10" name="Actual 1"/>
    <x:tableColumn id="11" name="Actual 2"/>
    <x:tableColumn id="12" name="Actual 3"/>
    <x:tableColumn id="13" name="Instrument / Method"/>
    <x:tableColumn id="14" name="Numeric Status"/>
    <x:tableColumn id="15" name="Evidence Status (manual)"/>
    <x:tableColumn id="16" name="Final Status"/>
    <x:tableColumn id="17" name="Notes / Evidence Refer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InspectionRows" displayName="ExampleInspectionRows" ref="A8:Q58" headerRowCount="1" totalsRowCount="0" totalsRowShown="0">
  <x:tableColumns count="17">
    <x:tableColumn id="1" name="Characteristic / Balloon No."/>
    <x:tableColumn id="2" name="Sheet / Zone"/>
    <x:tableColumn id="3" name="Type"/>
    <x:tableColumn id="4" name="Source Callout / Requirement"/>
    <x:tableColumn id="5" name="Nominal"/>
    <x:tableColumn id="6" name="+ Tolerance"/>
    <x:tableColumn id="7" name="- Tolerance"/>
    <x:tableColumn id="8" name="Lower Limit"/>
    <x:tableColumn id="9" name="Upper Limit"/>
    <x:tableColumn id="10" name="Actual 1"/>
    <x:tableColumn id="11" name="Actual 2"/>
    <x:tableColumn id="12" name="Actual 3"/>
    <x:tableColumn id="13" name="Instrument / Method"/>
    <x:tableColumn id="14" name="Numeric Status"/>
    <x:tableColumn id="15" name="Evidence Status (manual)"/>
    <x:tableColumn id="16" name="Final Status"/>
    <x:tableColumn id="17" name="Notes / Evidence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879879125404c1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aa61e73cf2248d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2" hidden="0" customWidth="1"/>
    <x:col min="2" max="2" width="13" hidden="0" customWidth="1"/>
    <x:col min="3" max="3" width="16" hidden="0" customWidth="1"/>
    <x:col min="4" max="4" width="37" hidden="0" customWidth="1"/>
    <x:col min="5" max="5" width="12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2" hidden="0" customWidth="1"/>
    <x:col min="11" max="11" width="12" hidden="0" customWidth="1"/>
    <x:col min="12" max="12" width="12" hidden="0" customWidth="1"/>
    <x:col min="13" max="13" width="23" hidden="0" customWidth="1"/>
    <x:col min="14" max="14" width="18" hidden="0" customWidth="1"/>
    <x:col min="15" max="15" width="23" hidden="0" customWidth="1"/>
    <x:col min="16" max="16" width="18" hidden="0" customWidth="1"/>
    <x:col min="17" max="17" width="38" hidden="0" customWidth="1"/>
  </x:cols>
  <x:sheetData>
    <x:row r="1" ht="36" customHeight="1">
      <x:c r="A1" s="6" t="str">
        <x:v>DIMENSIONAL INSPECTION REPORT — WORKING TEMPLATE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>
      <x:c r="A2" s="9" t="str">
        <x:v>Blank generic template. Complete the report under your drawing, contract, and quality-system requirements.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</x:row>
    <x:row r="3" ht="28" customHeight="1">
      <x:c r="A3" s="11" t="str">
        <x:v>Company</x:v>
      </x:c>
      <x:c r="B3" s="11" t="str"/>
      <x:c r="C3" s="11" t="str">
        <x:v>Customer</x:v>
      </x:c>
      <x:c r="D3" s="11" t="str"/>
      <x:c r="E3" s="11" t="str">
        <x:v>Part Name</x:v>
      </x:c>
      <x:c r="F3" s="11" t="str"/>
      <x:c r="G3" s="11" t="str">
        <x:v>Part No.</x:v>
      </x:c>
      <x:c r="H3" s="11" t="str"/>
      <x:c r="I3" s="11" t="str">
        <x:v>Drawing No.</x:v>
      </x:c>
      <x:c r="J3" s="11" t="str"/>
      <x:c r="K3" s="11" t="str">
        <x:v>Revision</x:v>
      </x:c>
      <x:c r="L3" s="11" t="str"/>
      <x:c r="M3" s="11" t="str">
        <x:v>Units</x:v>
      </x:c>
      <x:c r="N3" s="11" t="str">
        <x:v>mm</x:v>
      </x:c>
      <x:c r="O3" s="11" t="str">
        <x:v>Report No.</x:v>
      </x:c>
      <x:c r="P3" s="11" t="str"/>
      <x:c r="Q3" s="11" t="str">
        <x:v>Inspection Date</x:v>
      </x:c>
    </x:row>
    <x:row r="4" ht="28" customHeight="1">
      <x:c r="A4" s="11" t="str">
        <x:v>PO / Work Order</x:v>
      </x:c>
      <x:c r="B4" s="11" t="str"/>
      <x:c r="C4" s="11" t="str">
        <x:v>Lot / Serial</x:v>
      </x:c>
      <x:c r="D4" s="11" t="str"/>
      <x:c r="E4" s="11" t="str">
        <x:v>Inspector</x:v>
      </x:c>
      <x:c r="F4" s="11" t="str"/>
      <x:c r="G4" s="11" t="str">
        <x:v>Sheet Count</x:v>
      </x:c>
      <x:c r="H4" s="11" t="str"/>
      <x:c r="I4" s="11" t="str">
        <x:v>Sample Plan</x:v>
      </x:c>
      <x:c r="J4" s="11" t="str"/>
      <x:c r="K4" s="11" t="str">
        <x:v>Operation</x:v>
      </x:c>
      <x:c r="L4" s="11" t="str"/>
      <x:c r="M4" s="11" t="str">
        <x:v>Report Type</x:v>
      </x:c>
      <x:c r="N4" s="11" t="str">
        <x:v>Dimensional</x:v>
      </x:c>
      <x:c r="O4" s="11" t="str">
        <x:v>QMS Procedure</x:v>
      </x:c>
      <x:c r="P4" s="11" t="str"/>
      <x:c r="Q4" s="11" t="str">
        <x:v>Customer Ref.</x:v>
      </x:c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</x:row>
    <x:row r="6">
      <x:c r="A6" s="14" t="str">
        <x:v>Enter one requirement per row. Pale yellow cells are inputs; pale blue cells contain formulas or calculated results.</x:v>
      </x:c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42" customHeight="1">
      <x:c r="A8" s="16" t="str">
        <x:v>Characteristic / Balloon No.</x:v>
      </x:c>
      <x:c r="B8" s="16" t="str">
        <x:v>Sheet / Zone</x:v>
      </x:c>
      <x:c r="C8" s="16" t="str">
        <x:v>Type</x:v>
      </x:c>
      <x:c r="D8" s="16" t="str">
        <x:v>Source Callout / Requirement</x:v>
      </x:c>
      <x:c r="E8" s="16" t="str">
        <x:v>Nominal</x:v>
      </x:c>
      <x:c r="F8" s="16" t="str">
        <x:v>+ Tolerance</x:v>
      </x:c>
      <x:c r="G8" s="16" t="str">
        <x:v>- Tolerance</x:v>
      </x:c>
      <x:c r="H8" s="16" t="str">
        <x:v>Lower Limit</x:v>
      </x:c>
      <x:c r="I8" s="16" t="str">
        <x:v>Upper Limit</x:v>
      </x:c>
      <x:c r="J8" s="16" t="str">
        <x:v>Actual 1</x:v>
      </x:c>
      <x:c r="K8" s="16" t="str">
        <x:v>Actual 2</x:v>
      </x:c>
      <x:c r="L8" s="16" t="str">
        <x:v>Actual 3</x:v>
      </x:c>
      <x:c r="M8" s="16" t="str">
        <x:v>Instrument / Method</x:v>
      </x:c>
      <x:c r="N8" s="16" t="str">
        <x:v>Numeric Status</x:v>
      </x:c>
      <x:c r="O8" s="16" t="str">
        <x:v>Evidence Status (manual)</x:v>
      </x:c>
      <x:c r="P8" s="16" t="str">
        <x:v>Final Status</x:v>
      </x:c>
      <x:c r="Q8" s="16" t="str">
        <x:v>Notes / Evidence Reference</x:v>
      </x:c>
    </x:row>
    <x:row r="9" ht="30" customHeight="1">
      <x:c r="A9" s="17"/>
      <x:c r="B9" s="17"/>
      <x:c r="C9" s="17"/>
      <x:c r="D9" s="17"/>
      <x:c r="E9" s="20"/>
      <x:c r="F9" s="20"/>
      <x:c r="G9" s="20"/>
      <x:c r="H9" s="21" t="str">
        <x:f>IF(AND(ISNUMBER(E9),ISNUMBER(G9)),E9+G9,"")</x:f>
      </x:c>
      <x:c r="I9" s="21" t="str">
        <x:f>IF(AND(ISNUMBER(E9),ISNUMBER(F9)),E9+F9,"")</x:f>
      </x:c>
      <x:c r="J9" s="20"/>
      <x:c r="K9" s="20"/>
      <x:c r="L9" s="20"/>
      <x:c r="M9" s="17"/>
      <x:c r="N9" s="7" t="str">
        <x:f>IF(A9="","",IF(AND(ISNUMBER(H9),ISNUMBER(I9)),IF(COUNT(J9:L9)=0,"AWAITING DATA",IF(OR(MIN(J9:L9)&lt;H9,MAX(J9:L9)&gt;I9),"FAIL","PASS")),""))</x:f>
      </x:c>
      <x:c r="O9" s="17"/>
      <x:c r="P9" s="7" t="str">
        <x:f>IF(A9="","",IF(N9&lt;&gt;"",N9,IF(O9&lt;&gt;"",O9,"SET STATUS")))</x:f>
      </x:c>
      <x:c r="Q9" s="17"/>
    </x:row>
    <x:row r="10" ht="30" customHeight="1">
      <x:c r="A10" s="17"/>
      <x:c r="B10" s="17"/>
      <x:c r="C10" s="17"/>
      <x:c r="D10" s="17"/>
      <x:c r="E10" s="20"/>
      <x:c r="F10" s="20"/>
      <x:c r="G10" s="20"/>
      <x:c r="H10" s="21" t="str">
        <x:f>IF(AND(ISNUMBER(E10),ISNUMBER(G10)),E10+G10,"")</x:f>
      </x:c>
      <x:c r="I10" s="21" t="str">
        <x:f>IF(AND(ISNUMBER(E10),ISNUMBER(F10)),E10+F10,"")</x:f>
      </x:c>
      <x:c r="J10" s="20"/>
      <x:c r="K10" s="20"/>
      <x:c r="L10" s="20"/>
      <x:c r="M10" s="17"/>
      <x:c r="N10" s="7" t="str">
        <x:f>IF(A10="","",IF(AND(ISNUMBER(H10),ISNUMBER(I10)),IF(COUNT(J10:L10)=0,"AWAITING DATA",IF(OR(MIN(J10:L10)&lt;H10,MAX(J10:L10)&gt;I10),"FAIL","PASS")),""))</x:f>
      </x:c>
      <x:c r="O10" s="17"/>
      <x:c r="P10" s="7" t="str">
        <x:f>IF(A10="","",IF(N10&lt;&gt;"",N10,IF(O10&lt;&gt;"",O10,"SET STATUS")))</x:f>
      </x:c>
      <x:c r="Q10" s="17"/>
    </x:row>
    <x:row r="11" ht="30" customHeight="1">
      <x:c r="A11" s="17"/>
      <x:c r="B11" s="17"/>
      <x:c r="C11" s="17"/>
      <x:c r="D11" s="17"/>
      <x:c r="E11" s="20"/>
      <x:c r="F11" s="20"/>
      <x:c r="G11" s="20"/>
      <x:c r="H11" s="21" t="str">
        <x:f>IF(AND(ISNUMBER(E11),ISNUMBER(G11)),E11+G11,"")</x:f>
      </x:c>
      <x:c r="I11" s="21" t="str">
        <x:f>IF(AND(ISNUMBER(E11),ISNUMBER(F11)),E11+F11,"")</x:f>
      </x:c>
      <x:c r="J11" s="20"/>
      <x:c r="K11" s="20"/>
      <x:c r="L11" s="20"/>
      <x:c r="M11" s="17"/>
      <x:c r="N11" s="7" t="str">
        <x:f>IF(A11="","",IF(AND(ISNUMBER(H11),ISNUMBER(I11)),IF(COUNT(J11:L11)=0,"AWAITING DATA",IF(OR(MIN(J11:L11)&lt;H11,MAX(J11:L11)&gt;I11),"FAIL","PASS")),""))</x:f>
      </x:c>
      <x:c r="O11" s="17"/>
      <x:c r="P11" s="7" t="str">
        <x:f>IF(A11="","",IF(N11&lt;&gt;"",N11,IF(O11&lt;&gt;"",O11,"SET STATUS")))</x:f>
      </x:c>
      <x:c r="Q11" s="17"/>
    </x:row>
    <x:row r="12" ht="30" customHeight="1">
      <x:c r="A12" s="17"/>
      <x:c r="B12" s="17"/>
      <x:c r="C12" s="17"/>
      <x:c r="D12" s="17"/>
      <x:c r="E12" s="20"/>
      <x:c r="F12" s="20"/>
      <x:c r="G12" s="20"/>
      <x:c r="H12" s="21" t="str">
        <x:f>IF(AND(ISNUMBER(E12),ISNUMBER(G12)),E12+G12,"")</x:f>
      </x:c>
      <x:c r="I12" s="21" t="str">
        <x:f>IF(AND(ISNUMBER(E12),ISNUMBER(F12)),E12+F12,"")</x:f>
      </x:c>
      <x:c r="J12" s="20"/>
      <x:c r="K12" s="20"/>
      <x:c r="L12" s="20"/>
      <x:c r="M12" s="17"/>
      <x:c r="N12" s="7" t="str">
        <x:f>IF(A12="","",IF(AND(ISNUMBER(H12),ISNUMBER(I12)),IF(COUNT(J12:L12)=0,"AWAITING DATA",IF(OR(MIN(J12:L12)&lt;H12,MAX(J12:L12)&gt;I12),"FAIL","PASS")),""))</x:f>
      </x:c>
      <x:c r="O12" s="17"/>
      <x:c r="P12" s="7" t="str">
        <x:f>IF(A12="","",IF(N12&lt;&gt;"",N12,IF(O12&lt;&gt;"",O12,"SET STATUS")))</x:f>
      </x:c>
      <x:c r="Q12" s="17"/>
    </x:row>
    <x:row r="13" ht="30" customHeight="1">
      <x:c r="A13" s="17"/>
      <x:c r="B13" s="17"/>
      <x:c r="C13" s="17"/>
      <x:c r="D13" s="17"/>
      <x:c r="E13" s="20"/>
      <x:c r="F13" s="20"/>
      <x:c r="G13" s="20"/>
      <x:c r="H13" s="21" t="str">
        <x:f>IF(AND(ISNUMBER(E13),ISNUMBER(G13)),E13+G13,"")</x:f>
      </x:c>
      <x:c r="I13" s="21" t="str">
        <x:f>IF(AND(ISNUMBER(E13),ISNUMBER(F13)),E13+F13,"")</x:f>
      </x:c>
      <x:c r="J13" s="20"/>
      <x:c r="K13" s="20"/>
      <x:c r="L13" s="20"/>
      <x:c r="M13" s="17"/>
      <x:c r="N13" s="7" t="str">
        <x:f>IF(A13="","",IF(AND(ISNUMBER(H13),ISNUMBER(I13)),IF(COUNT(J13:L13)=0,"AWAITING DATA",IF(OR(MIN(J13:L13)&lt;H13,MAX(J13:L13)&gt;I13),"FAIL","PASS")),""))</x:f>
      </x:c>
      <x:c r="O13" s="17"/>
      <x:c r="P13" s="7" t="str">
        <x:f>IF(A13="","",IF(N13&lt;&gt;"",N13,IF(O13&lt;&gt;"",O13,"SET STATUS")))</x:f>
      </x:c>
      <x:c r="Q13" s="17"/>
    </x:row>
    <x:row r="14" ht="30" customHeight="1">
      <x:c r="A14" s="17"/>
      <x:c r="B14" s="17"/>
      <x:c r="C14" s="17"/>
      <x:c r="D14" s="17"/>
      <x:c r="E14" s="20"/>
      <x:c r="F14" s="20"/>
      <x:c r="G14" s="20"/>
      <x:c r="H14" s="21" t="str">
        <x:f>IF(AND(ISNUMBER(E14),ISNUMBER(G14)),E14+G14,"")</x:f>
      </x:c>
      <x:c r="I14" s="21" t="str">
        <x:f>IF(AND(ISNUMBER(E14),ISNUMBER(F14)),E14+F14,"")</x:f>
      </x:c>
      <x:c r="J14" s="20"/>
      <x:c r="K14" s="20"/>
      <x:c r="L14" s="20"/>
      <x:c r="M14" s="17"/>
      <x:c r="N14" s="7" t="str">
        <x:f>IF(A14="","",IF(AND(ISNUMBER(H14),ISNUMBER(I14)),IF(COUNT(J14:L14)=0,"AWAITING DATA",IF(OR(MIN(J14:L14)&lt;H14,MAX(J14:L14)&gt;I14),"FAIL","PASS")),""))</x:f>
      </x:c>
      <x:c r="O14" s="17"/>
      <x:c r="P14" s="7" t="str">
        <x:f>IF(A14="","",IF(N14&lt;&gt;"",N14,IF(O14&lt;&gt;"",O14,"SET STATUS")))</x:f>
      </x:c>
      <x:c r="Q14" s="17"/>
    </x:row>
    <x:row r="15" ht="30" customHeight="1">
      <x:c r="A15" s="17"/>
      <x:c r="B15" s="17"/>
      <x:c r="C15" s="17"/>
      <x:c r="D15" s="17"/>
      <x:c r="E15" s="20"/>
      <x:c r="F15" s="20"/>
      <x:c r="G15" s="20"/>
      <x:c r="H15" s="21" t="str">
        <x:f>IF(AND(ISNUMBER(E15),ISNUMBER(G15)),E15+G15,"")</x:f>
      </x:c>
      <x:c r="I15" s="21" t="str">
        <x:f>IF(AND(ISNUMBER(E15),ISNUMBER(F15)),E15+F15,"")</x:f>
      </x:c>
      <x:c r="J15" s="20"/>
      <x:c r="K15" s="20"/>
      <x:c r="L15" s="20"/>
      <x:c r="M15" s="17"/>
      <x:c r="N15" s="7" t="str">
        <x:f>IF(A15="","",IF(AND(ISNUMBER(H15),ISNUMBER(I15)),IF(COUNT(J15:L15)=0,"AWAITING DATA",IF(OR(MIN(J15:L15)&lt;H15,MAX(J15:L15)&gt;I15),"FAIL","PASS")),""))</x:f>
      </x:c>
      <x:c r="O15" s="17"/>
      <x:c r="P15" s="7" t="str">
        <x:f>IF(A15="","",IF(N15&lt;&gt;"",N15,IF(O15&lt;&gt;"",O15,"SET STATUS")))</x:f>
      </x:c>
      <x:c r="Q15" s="17"/>
    </x:row>
    <x:row r="16" ht="30" customHeight="1">
      <x:c r="A16" s="17"/>
      <x:c r="B16" s="17"/>
      <x:c r="C16" s="17"/>
      <x:c r="D16" s="17"/>
      <x:c r="E16" s="20"/>
      <x:c r="F16" s="20"/>
      <x:c r="G16" s="20"/>
      <x:c r="H16" s="21" t="str">
        <x:f>IF(AND(ISNUMBER(E16),ISNUMBER(G16)),E16+G16,"")</x:f>
      </x:c>
      <x:c r="I16" s="21" t="str">
        <x:f>IF(AND(ISNUMBER(E16),ISNUMBER(F16)),E16+F16,"")</x:f>
      </x:c>
      <x:c r="J16" s="20"/>
      <x:c r="K16" s="20"/>
      <x:c r="L16" s="20"/>
      <x:c r="M16" s="17"/>
      <x:c r="N16" s="7" t="str">
        <x:f>IF(A16="","",IF(AND(ISNUMBER(H16),ISNUMBER(I16)),IF(COUNT(J16:L16)=0,"AWAITING DATA",IF(OR(MIN(J16:L16)&lt;H16,MAX(J16:L16)&gt;I16),"FAIL","PASS")),""))</x:f>
      </x:c>
      <x:c r="O16" s="17"/>
      <x:c r="P16" s="7" t="str">
        <x:f>IF(A16="","",IF(N16&lt;&gt;"",N16,IF(O16&lt;&gt;"",O16,"SET STATUS")))</x:f>
      </x:c>
      <x:c r="Q16" s="17"/>
    </x:row>
    <x:row r="17" ht="30" customHeight="1">
      <x:c r="A17" s="17"/>
      <x:c r="B17" s="17"/>
      <x:c r="C17" s="17"/>
      <x:c r="D17" s="17"/>
      <x:c r="E17" s="20"/>
      <x:c r="F17" s="20"/>
      <x:c r="G17" s="20"/>
      <x:c r="H17" s="21" t="str">
        <x:f>IF(AND(ISNUMBER(E17),ISNUMBER(G17)),E17+G17,"")</x:f>
      </x:c>
      <x:c r="I17" s="21" t="str">
        <x:f>IF(AND(ISNUMBER(E17),ISNUMBER(F17)),E17+F17,"")</x:f>
      </x:c>
      <x:c r="J17" s="20"/>
      <x:c r="K17" s="20"/>
      <x:c r="L17" s="20"/>
      <x:c r="M17" s="17"/>
      <x:c r="N17" s="7" t="str">
        <x:f>IF(A17="","",IF(AND(ISNUMBER(H17),ISNUMBER(I17)),IF(COUNT(J17:L17)=0,"AWAITING DATA",IF(OR(MIN(J17:L17)&lt;H17,MAX(J17:L17)&gt;I17),"FAIL","PASS")),""))</x:f>
      </x:c>
      <x:c r="O17" s="17"/>
      <x:c r="P17" s="7" t="str">
        <x:f>IF(A17="","",IF(N17&lt;&gt;"",N17,IF(O17&lt;&gt;"",O17,"SET STATUS")))</x:f>
      </x:c>
      <x:c r="Q17" s="17"/>
    </x:row>
    <x:row r="18" ht="30" customHeight="1">
      <x:c r="A18" s="17"/>
      <x:c r="B18" s="17"/>
      <x:c r="C18" s="17"/>
      <x:c r="D18" s="17"/>
      <x:c r="E18" s="20"/>
      <x:c r="F18" s="20"/>
      <x:c r="G18" s="20"/>
      <x:c r="H18" s="21" t="str">
        <x:f>IF(AND(ISNUMBER(E18),ISNUMBER(G18)),E18+G18,"")</x:f>
      </x:c>
      <x:c r="I18" s="21" t="str">
        <x:f>IF(AND(ISNUMBER(E18),ISNUMBER(F18)),E18+F18,"")</x:f>
      </x:c>
      <x:c r="J18" s="20"/>
      <x:c r="K18" s="20"/>
      <x:c r="L18" s="20"/>
      <x:c r="M18" s="17"/>
      <x:c r="N18" s="7" t="str">
        <x:f>IF(A18="","",IF(AND(ISNUMBER(H18),ISNUMBER(I18)),IF(COUNT(J18:L18)=0,"AWAITING DATA",IF(OR(MIN(J18:L18)&lt;H18,MAX(J18:L18)&gt;I18),"FAIL","PASS")),""))</x:f>
      </x:c>
      <x:c r="O18" s="17"/>
      <x:c r="P18" s="7" t="str">
        <x:f>IF(A18="","",IF(N18&lt;&gt;"",N18,IF(O18&lt;&gt;"",O18,"SET STATUS")))</x:f>
      </x:c>
      <x:c r="Q18" s="17"/>
    </x:row>
    <x:row r="19" ht="30" customHeight="1">
      <x:c r="A19" s="17"/>
      <x:c r="B19" s="17"/>
      <x:c r="C19" s="17"/>
      <x:c r="D19" s="17"/>
      <x:c r="E19" s="20"/>
      <x:c r="F19" s="20"/>
      <x:c r="G19" s="20"/>
      <x:c r="H19" s="21" t="str">
        <x:f>IF(AND(ISNUMBER(E19),ISNUMBER(G19)),E19+G19,"")</x:f>
      </x:c>
      <x:c r="I19" s="21" t="str">
        <x:f>IF(AND(ISNUMBER(E19),ISNUMBER(F19)),E19+F19,"")</x:f>
      </x:c>
      <x:c r="J19" s="20"/>
      <x:c r="K19" s="20"/>
      <x:c r="L19" s="20"/>
      <x:c r="M19" s="17"/>
      <x:c r="N19" s="7" t="str">
        <x:f>IF(A19="","",IF(AND(ISNUMBER(H19),ISNUMBER(I19)),IF(COUNT(J19:L19)=0,"AWAITING DATA",IF(OR(MIN(J19:L19)&lt;H19,MAX(J19:L19)&gt;I19),"FAIL","PASS")),""))</x:f>
      </x:c>
      <x:c r="O19" s="17"/>
      <x:c r="P19" s="7" t="str">
        <x:f>IF(A19="","",IF(N19&lt;&gt;"",N19,IF(O19&lt;&gt;"",O19,"SET STATUS")))</x:f>
      </x:c>
      <x:c r="Q19" s="17"/>
    </x:row>
    <x:row r="20" ht="30" customHeight="1">
      <x:c r="A20" s="17"/>
      <x:c r="B20" s="17"/>
      <x:c r="C20" s="17"/>
      <x:c r="D20" s="17"/>
      <x:c r="E20" s="20"/>
      <x:c r="F20" s="20"/>
      <x:c r="G20" s="20"/>
      <x:c r="H20" s="21" t="str">
        <x:f>IF(AND(ISNUMBER(E20),ISNUMBER(G20)),E20+G20,"")</x:f>
      </x:c>
      <x:c r="I20" s="21" t="str">
        <x:f>IF(AND(ISNUMBER(E20),ISNUMBER(F20)),E20+F20,"")</x:f>
      </x:c>
      <x:c r="J20" s="20"/>
      <x:c r="K20" s="20"/>
      <x:c r="L20" s="20"/>
      <x:c r="M20" s="17"/>
      <x:c r="N20" s="7" t="str">
        <x:f>IF(A20="","",IF(AND(ISNUMBER(H20),ISNUMBER(I20)),IF(COUNT(J20:L20)=0,"AWAITING DATA",IF(OR(MIN(J20:L20)&lt;H20,MAX(J20:L20)&gt;I20),"FAIL","PASS")),""))</x:f>
      </x:c>
      <x:c r="O20" s="17"/>
      <x:c r="P20" s="7" t="str">
        <x:f>IF(A20="","",IF(N20&lt;&gt;"",N20,IF(O20&lt;&gt;"",O20,"SET STATUS")))</x:f>
      </x:c>
      <x:c r="Q20" s="17"/>
    </x:row>
    <x:row r="21" ht="30" customHeight="1">
      <x:c r="A21" s="17"/>
      <x:c r="B21" s="17"/>
      <x:c r="C21" s="17"/>
      <x:c r="D21" s="17"/>
      <x:c r="E21" s="20"/>
      <x:c r="F21" s="20"/>
      <x:c r="G21" s="20"/>
      <x:c r="H21" s="21" t="str">
        <x:f>IF(AND(ISNUMBER(E21),ISNUMBER(G21)),E21+G21,"")</x:f>
      </x:c>
      <x:c r="I21" s="21" t="str">
        <x:f>IF(AND(ISNUMBER(E21),ISNUMBER(F21)),E21+F21,"")</x:f>
      </x:c>
      <x:c r="J21" s="20"/>
      <x:c r="K21" s="20"/>
      <x:c r="L21" s="20"/>
      <x:c r="M21" s="17"/>
      <x:c r="N21" s="7" t="str">
        <x:f>IF(A21="","",IF(AND(ISNUMBER(H21),ISNUMBER(I21)),IF(COUNT(J21:L21)=0,"AWAITING DATA",IF(OR(MIN(J21:L21)&lt;H21,MAX(J21:L21)&gt;I21),"FAIL","PASS")),""))</x:f>
      </x:c>
      <x:c r="O21" s="17"/>
      <x:c r="P21" s="7" t="str">
        <x:f>IF(A21="","",IF(N21&lt;&gt;"",N21,IF(O21&lt;&gt;"",O21,"SET STATUS")))</x:f>
      </x:c>
      <x:c r="Q21" s="17"/>
    </x:row>
    <x:row r="22" ht="30" customHeight="1">
      <x:c r="A22" s="17"/>
      <x:c r="B22" s="17"/>
      <x:c r="C22" s="17"/>
      <x:c r="D22" s="17"/>
      <x:c r="E22" s="20"/>
      <x:c r="F22" s="20"/>
      <x:c r="G22" s="20"/>
      <x:c r="H22" s="21" t="str">
        <x:f>IF(AND(ISNUMBER(E22),ISNUMBER(G22)),E22+G22,"")</x:f>
      </x:c>
      <x:c r="I22" s="21" t="str">
        <x:f>IF(AND(ISNUMBER(E22),ISNUMBER(F22)),E22+F22,"")</x:f>
      </x:c>
      <x:c r="J22" s="20"/>
      <x:c r="K22" s="20"/>
      <x:c r="L22" s="20"/>
      <x:c r="M22" s="17"/>
      <x:c r="N22" s="7" t="str">
        <x:f>IF(A22="","",IF(AND(ISNUMBER(H22),ISNUMBER(I22)),IF(COUNT(J22:L22)=0,"AWAITING DATA",IF(OR(MIN(J22:L22)&lt;H22,MAX(J22:L22)&gt;I22),"FAIL","PASS")),""))</x:f>
      </x:c>
      <x:c r="O22" s="17"/>
      <x:c r="P22" s="7" t="str">
        <x:f>IF(A22="","",IF(N22&lt;&gt;"",N22,IF(O22&lt;&gt;"",O22,"SET STATUS")))</x:f>
      </x:c>
      <x:c r="Q22" s="17"/>
    </x:row>
    <x:row r="23" ht="30" customHeight="1">
      <x:c r="A23" s="17"/>
      <x:c r="B23" s="17"/>
      <x:c r="C23" s="17"/>
      <x:c r="D23" s="17"/>
      <x:c r="E23" s="20"/>
      <x:c r="F23" s="20"/>
      <x:c r="G23" s="20"/>
      <x:c r="H23" s="21" t="str">
        <x:f>IF(AND(ISNUMBER(E23),ISNUMBER(G23)),E23+G23,"")</x:f>
      </x:c>
      <x:c r="I23" s="21" t="str">
        <x:f>IF(AND(ISNUMBER(E23),ISNUMBER(F23)),E23+F23,"")</x:f>
      </x:c>
      <x:c r="J23" s="20"/>
      <x:c r="K23" s="20"/>
      <x:c r="L23" s="20"/>
      <x:c r="M23" s="17"/>
      <x:c r="N23" s="7" t="str">
        <x:f>IF(A23="","",IF(AND(ISNUMBER(H23),ISNUMBER(I23)),IF(COUNT(J23:L23)=0,"AWAITING DATA",IF(OR(MIN(J23:L23)&lt;H23,MAX(J23:L23)&gt;I23),"FAIL","PASS")),""))</x:f>
      </x:c>
      <x:c r="O23" s="17"/>
      <x:c r="P23" s="7" t="str">
        <x:f>IF(A23="","",IF(N23&lt;&gt;"",N23,IF(O23&lt;&gt;"",O23,"SET STATUS")))</x:f>
      </x:c>
      <x:c r="Q23" s="17"/>
    </x:row>
    <x:row r="24" ht="30" customHeight="1">
      <x:c r="A24" s="17"/>
      <x:c r="B24" s="17"/>
      <x:c r="C24" s="17"/>
      <x:c r="D24" s="17"/>
      <x:c r="E24" s="20"/>
      <x:c r="F24" s="20"/>
      <x:c r="G24" s="20"/>
      <x:c r="H24" s="21" t="str">
        <x:f>IF(AND(ISNUMBER(E24),ISNUMBER(G24)),E24+G24,"")</x:f>
      </x:c>
      <x:c r="I24" s="21" t="str">
        <x:f>IF(AND(ISNUMBER(E24),ISNUMBER(F24)),E24+F24,"")</x:f>
      </x:c>
      <x:c r="J24" s="20"/>
      <x:c r="K24" s="20"/>
      <x:c r="L24" s="20"/>
      <x:c r="M24" s="17"/>
      <x:c r="N24" s="7" t="str">
        <x:f>IF(A24="","",IF(AND(ISNUMBER(H24),ISNUMBER(I24)),IF(COUNT(J24:L24)=0,"AWAITING DATA",IF(OR(MIN(J24:L24)&lt;H24,MAX(J24:L24)&gt;I24),"FAIL","PASS")),""))</x:f>
      </x:c>
      <x:c r="O24" s="17"/>
      <x:c r="P24" s="7" t="str">
        <x:f>IF(A24="","",IF(N24&lt;&gt;"",N24,IF(O24&lt;&gt;"",O24,"SET STATUS")))</x:f>
      </x:c>
      <x:c r="Q24" s="17"/>
    </x:row>
    <x:row r="25" ht="30" customHeight="1">
      <x:c r="A25" s="17"/>
      <x:c r="B25" s="17"/>
      <x:c r="C25" s="17"/>
      <x:c r="D25" s="17"/>
      <x:c r="E25" s="20"/>
      <x:c r="F25" s="20"/>
      <x:c r="G25" s="20"/>
      <x:c r="H25" s="21" t="str">
        <x:f>IF(AND(ISNUMBER(E25),ISNUMBER(G25)),E25+G25,"")</x:f>
      </x:c>
      <x:c r="I25" s="21" t="str">
        <x:f>IF(AND(ISNUMBER(E25),ISNUMBER(F25)),E25+F25,"")</x:f>
      </x:c>
      <x:c r="J25" s="20"/>
      <x:c r="K25" s="20"/>
      <x:c r="L25" s="20"/>
      <x:c r="M25" s="17"/>
      <x:c r="N25" s="7" t="str">
        <x:f>IF(A25="","",IF(AND(ISNUMBER(H25),ISNUMBER(I25)),IF(COUNT(J25:L25)=0,"AWAITING DATA",IF(OR(MIN(J25:L25)&lt;H25,MAX(J25:L25)&gt;I25),"FAIL","PASS")),""))</x:f>
      </x:c>
      <x:c r="O25" s="17"/>
      <x:c r="P25" s="7" t="str">
        <x:f>IF(A25="","",IF(N25&lt;&gt;"",N25,IF(O25&lt;&gt;"",O25,"SET STATUS")))</x:f>
      </x:c>
      <x:c r="Q25" s="17"/>
    </x:row>
    <x:row r="26" ht="30" customHeight="1">
      <x:c r="A26" s="17"/>
      <x:c r="B26" s="17"/>
      <x:c r="C26" s="17"/>
      <x:c r="D26" s="17"/>
      <x:c r="E26" s="20"/>
      <x:c r="F26" s="20"/>
      <x:c r="G26" s="20"/>
      <x:c r="H26" s="21" t="str">
        <x:f>IF(AND(ISNUMBER(E26),ISNUMBER(G26)),E26+G26,"")</x:f>
      </x:c>
      <x:c r="I26" s="21" t="str">
        <x:f>IF(AND(ISNUMBER(E26),ISNUMBER(F26)),E26+F26,"")</x:f>
      </x:c>
      <x:c r="J26" s="20"/>
      <x:c r="K26" s="20"/>
      <x:c r="L26" s="20"/>
      <x:c r="M26" s="17"/>
      <x:c r="N26" s="7" t="str">
        <x:f>IF(A26="","",IF(AND(ISNUMBER(H26),ISNUMBER(I26)),IF(COUNT(J26:L26)=0,"AWAITING DATA",IF(OR(MIN(J26:L26)&lt;H26,MAX(J26:L26)&gt;I26),"FAIL","PASS")),""))</x:f>
      </x:c>
      <x:c r="O26" s="17"/>
      <x:c r="P26" s="7" t="str">
        <x:f>IF(A26="","",IF(N26&lt;&gt;"",N26,IF(O26&lt;&gt;"",O26,"SET STATUS")))</x:f>
      </x:c>
      <x:c r="Q26" s="17"/>
    </x:row>
    <x:row r="27" ht="30" customHeight="1">
      <x:c r="A27" s="17"/>
      <x:c r="B27" s="17"/>
      <x:c r="C27" s="17"/>
      <x:c r="D27" s="17"/>
      <x:c r="E27" s="20"/>
      <x:c r="F27" s="20"/>
      <x:c r="G27" s="20"/>
      <x:c r="H27" s="21" t="str">
        <x:f>IF(AND(ISNUMBER(E27),ISNUMBER(G27)),E27+G27,"")</x:f>
      </x:c>
      <x:c r="I27" s="21" t="str">
        <x:f>IF(AND(ISNUMBER(E27),ISNUMBER(F27)),E27+F27,"")</x:f>
      </x:c>
      <x:c r="J27" s="20"/>
      <x:c r="K27" s="20"/>
      <x:c r="L27" s="20"/>
      <x:c r="M27" s="17"/>
      <x:c r="N27" s="7" t="str">
        <x:f>IF(A27="","",IF(AND(ISNUMBER(H27),ISNUMBER(I27)),IF(COUNT(J27:L27)=0,"AWAITING DATA",IF(OR(MIN(J27:L27)&lt;H27,MAX(J27:L27)&gt;I27),"FAIL","PASS")),""))</x:f>
      </x:c>
      <x:c r="O27" s="17"/>
      <x:c r="P27" s="7" t="str">
        <x:f>IF(A27="","",IF(N27&lt;&gt;"",N27,IF(O27&lt;&gt;"",O27,"SET STATUS")))</x:f>
      </x:c>
      <x:c r="Q27" s="17"/>
    </x:row>
    <x:row r="28" ht="30" customHeight="1">
      <x:c r="A28" s="17"/>
      <x:c r="B28" s="17"/>
      <x:c r="C28" s="17"/>
      <x:c r="D28" s="17"/>
      <x:c r="E28" s="20"/>
      <x:c r="F28" s="20"/>
      <x:c r="G28" s="20"/>
      <x:c r="H28" s="21" t="str">
        <x:f>IF(AND(ISNUMBER(E28),ISNUMBER(G28)),E28+G28,"")</x:f>
      </x:c>
      <x:c r="I28" s="21" t="str">
        <x:f>IF(AND(ISNUMBER(E28),ISNUMBER(F28)),E28+F28,"")</x:f>
      </x:c>
      <x:c r="J28" s="20"/>
      <x:c r="K28" s="20"/>
      <x:c r="L28" s="20"/>
      <x:c r="M28" s="17"/>
      <x:c r="N28" s="7" t="str">
        <x:f>IF(A28="","",IF(AND(ISNUMBER(H28),ISNUMBER(I28)),IF(COUNT(J28:L28)=0,"AWAITING DATA",IF(OR(MIN(J28:L28)&lt;H28,MAX(J28:L28)&gt;I28),"FAIL","PASS")),""))</x:f>
      </x:c>
      <x:c r="O28" s="17"/>
      <x:c r="P28" s="7" t="str">
        <x:f>IF(A28="","",IF(N28&lt;&gt;"",N28,IF(O28&lt;&gt;"",O28,"SET STATUS")))</x:f>
      </x:c>
      <x:c r="Q28" s="17"/>
    </x:row>
    <x:row r="29" ht="30" customHeight="1">
      <x:c r="A29" s="17"/>
      <x:c r="B29" s="17"/>
      <x:c r="C29" s="17"/>
      <x:c r="D29" s="17"/>
      <x:c r="E29" s="20"/>
      <x:c r="F29" s="20"/>
      <x:c r="G29" s="20"/>
      <x:c r="H29" s="21" t="str">
        <x:f>IF(AND(ISNUMBER(E29),ISNUMBER(G29)),E29+G29,"")</x:f>
      </x:c>
      <x:c r="I29" s="21" t="str">
        <x:f>IF(AND(ISNUMBER(E29),ISNUMBER(F29)),E29+F29,"")</x:f>
      </x:c>
      <x:c r="J29" s="20"/>
      <x:c r="K29" s="20"/>
      <x:c r="L29" s="20"/>
      <x:c r="M29" s="17"/>
      <x:c r="N29" s="7" t="str">
        <x:f>IF(A29="","",IF(AND(ISNUMBER(H29),ISNUMBER(I29)),IF(COUNT(J29:L29)=0,"AWAITING DATA",IF(OR(MIN(J29:L29)&lt;H29,MAX(J29:L29)&gt;I29),"FAIL","PASS")),""))</x:f>
      </x:c>
      <x:c r="O29" s="17"/>
      <x:c r="P29" s="7" t="str">
        <x:f>IF(A29="","",IF(N29&lt;&gt;"",N29,IF(O29&lt;&gt;"",O29,"SET STATUS")))</x:f>
      </x:c>
      <x:c r="Q29" s="17"/>
    </x:row>
    <x:row r="30" ht="30" customHeight="1">
      <x:c r="A30" s="17"/>
      <x:c r="B30" s="17"/>
      <x:c r="C30" s="17"/>
      <x:c r="D30" s="17"/>
      <x:c r="E30" s="20"/>
      <x:c r="F30" s="20"/>
      <x:c r="G30" s="20"/>
      <x:c r="H30" s="21" t="str">
        <x:f>IF(AND(ISNUMBER(E30),ISNUMBER(G30)),E30+G30,"")</x:f>
      </x:c>
      <x:c r="I30" s="21" t="str">
        <x:f>IF(AND(ISNUMBER(E30),ISNUMBER(F30)),E30+F30,"")</x:f>
      </x:c>
      <x:c r="J30" s="20"/>
      <x:c r="K30" s="20"/>
      <x:c r="L30" s="20"/>
      <x:c r="M30" s="17"/>
      <x:c r="N30" s="7" t="str">
        <x:f>IF(A30="","",IF(AND(ISNUMBER(H30),ISNUMBER(I30)),IF(COUNT(J30:L30)=0,"AWAITING DATA",IF(OR(MIN(J30:L30)&lt;H30,MAX(J30:L30)&gt;I30),"FAIL","PASS")),""))</x:f>
      </x:c>
      <x:c r="O30" s="17"/>
      <x:c r="P30" s="7" t="str">
        <x:f>IF(A30="","",IF(N30&lt;&gt;"",N30,IF(O30&lt;&gt;"",O30,"SET STATUS")))</x:f>
      </x:c>
      <x:c r="Q30" s="17"/>
    </x:row>
    <x:row r="31" ht="30" customHeight="1">
      <x:c r="A31" s="17"/>
      <x:c r="B31" s="17"/>
      <x:c r="C31" s="17"/>
      <x:c r="D31" s="17"/>
      <x:c r="E31" s="20"/>
      <x:c r="F31" s="20"/>
      <x:c r="G31" s="20"/>
      <x:c r="H31" s="21" t="str">
        <x:f>IF(AND(ISNUMBER(E31),ISNUMBER(G31)),E31+G31,"")</x:f>
      </x:c>
      <x:c r="I31" s="21" t="str">
        <x:f>IF(AND(ISNUMBER(E31),ISNUMBER(F31)),E31+F31,"")</x:f>
      </x:c>
      <x:c r="J31" s="20"/>
      <x:c r="K31" s="20"/>
      <x:c r="L31" s="20"/>
      <x:c r="M31" s="17"/>
      <x:c r="N31" s="7" t="str">
        <x:f>IF(A31="","",IF(AND(ISNUMBER(H31),ISNUMBER(I31)),IF(COUNT(J31:L31)=0,"AWAITING DATA",IF(OR(MIN(J31:L31)&lt;H31,MAX(J31:L31)&gt;I31),"FAIL","PASS")),""))</x:f>
      </x:c>
      <x:c r="O31" s="17"/>
      <x:c r="P31" s="7" t="str">
        <x:f>IF(A31="","",IF(N31&lt;&gt;"",N31,IF(O31&lt;&gt;"",O31,"SET STATUS")))</x:f>
      </x:c>
      <x:c r="Q31" s="17"/>
    </x:row>
    <x:row r="32" ht="30" customHeight="1">
      <x:c r="A32" s="17"/>
      <x:c r="B32" s="17"/>
      <x:c r="C32" s="17"/>
      <x:c r="D32" s="17"/>
      <x:c r="E32" s="20"/>
      <x:c r="F32" s="20"/>
      <x:c r="G32" s="20"/>
      <x:c r="H32" s="21" t="str">
        <x:f>IF(AND(ISNUMBER(E32),ISNUMBER(G32)),E32+G32,"")</x:f>
      </x:c>
      <x:c r="I32" s="21" t="str">
        <x:f>IF(AND(ISNUMBER(E32),ISNUMBER(F32)),E32+F32,"")</x:f>
      </x:c>
      <x:c r="J32" s="20"/>
      <x:c r="K32" s="20"/>
      <x:c r="L32" s="20"/>
      <x:c r="M32" s="17"/>
      <x:c r="N32" s="7" t="str">
        <x:f>IF(A32="","",IF(AND(ISNUMBER(H32),ISNUMBER(I32)),IF(COUNT(J32:L32)=0,"AWAITING DATA",IF(OR(MIN(J32:L32)&lt;H32,MAX(J32:L32)&gt;I32),"FAIL","PASS")),""))</x:f>
      </x:c>
      <x:c r="O32" s="17"/>
      <x:c r="P32" s="7" t="str">
        <x:f>IF(A32="","",IF(N32&lt;&gt;"",N32,IF(O32&lt;&gt;"",O32,"SET STATUS")))</x:f>
      </x:c>
      <x:c r="Q32" s="17"/>
    </x:row>
    <x:row r="33" ht="30" customHeight="1">
      <x:c r="A33" s="17"/>
      <x:c r="B33" s="17"/>
      <x:c r="C33" s="17"/>
      <x:c r="D33" s="17"/>
      <x:c r="E33" s="20"/>
      <x:c r="F33" s="20"/>
      <x:c r="G33" s="20"/>
      <x:c r="H33" s="21" t="str">
        <x:f>IF(AND(ISNUMBER(E33),ISNUMBER(G33)),E33+G33,"")</x:f>
      </x:c>
      <x:c r="I33" s="21" t="str">
        <x:f>IF(AND(ISNUMBER(E33),ISNUMBER(F33)),E33+F33,"")</x:f>
      </x:c>
      <x:c r="J33" s="20"/>
      <x:c r="K33" s="20"/>
      <x:c r="L33" s="20"/>
      <x:c r="M33" s="17"/>
      <x:c r="N33" s="7" t="str">
        <x:f>IF(A33="","",IF(AND(ISNUMBER(H33),ISNUMBER(I33)),IF(COUNT(J33:L33)=0,"AWAITING DATA",IF(OR(MIN(J33:L33)&lt;H33,MAX(J33:L33)&gt;I33),"FAIL","PASS")),""))</x:f>
      </x:c>
      <x:c r="O33" s="17"/>
      <x:c r="P33" s="7" t="str">
        <x:f>IF(A33="","",IF(N33&lt;&gt;"",N33,IF(O33&lt;&gt;"",O33,"SET STATUS")))</x:f>
      </x:c>
      <x:c r="Q33" s="17"/>
    </x:row>
    <x:row r="34" ht="30" customHeight="1">
      <x:c r="A34" s="17"/>
      <x:c r="B34" s="17"/>
      <x:c r="C34" s="17"/>
      <x:c r="D34" s="17"/>
      <x:c r="E34" s="20"/>
      <x:c r="F34" s="20"/>
      <x:c r="G34" s="20"/>
      <x:c r="H34" s="21" t="str">
        <x:f>IF(AND(ISNUMBER(E34),ISNUMBER(G34)),E34+G34,"")</x:f>
      </x:c>
      <x:c r="I34" s="21" t="str">
        <x:f>IF(AND(ISNUMBER(E34),ISNUMBER(F34)),E34+F34,"")</x:f>
      </x:c>
      <x:c r="J34" s="20"/>
      <x:c r="K34" s="20"/>
      <x:c r="L34" s="20"/>
      <x:c r="M34" s="17"/>
      <x:c r="N34" s="7" t="str">
        <x:f>IF(A34="","",IF(AND(ISNUMBER(H34),ISNUMBER(I34)),IF(COUNT(J34:L34)=0,"AWAITING DATA",IF(OR(MIN(J34:L34)&lt;H34,MAX(J34:L34)&gt;I34),"FAIL","PASS")),""))</x:f>
      </x:c>
      <x:c r="O34" s="17"/>
      <x:c r="P34" s="7" t="str">
        <x:f>IF(A34="","",IF(N34&lt;&gt;"",N34,IF(O34&lt;&gt;"",O34,"SET STATUS")))</x:f>
      </x:c>
      <x:c r="Q34" s="17"/>
    </x:row>
    <x:row r="35" ht="30" customHeight="1">
      <x:c r="A35" s="17"/>
      <x:c r="B35" s="17"/>
      <x:c r="C35" s="17"/>
      <x:c r="D35" s="17"/>
      <x:c r="E35" s="20"/>
      <x:c r="F35" s="20"/>
      <x:c r="G35" s="20"/>
      <x:c r="H35" s="21" t="str">
        <x:f>IF(AND(ISNUMBER(E35),ISNUMBER(G35)),E35+G35,"")</x:f>
      </x:c>
      <x:c r="I35" s="21" t="str">
        <x:f>IF(AND(ISNUMBER(E35),ISNUMBER(F35)),E35+F35,"")</x:f>
      </x:c>
      <x:c r="J35" s="20"/>
      <x:c r="K35" s="20"/>
      <x:c r="L35" s="20"/>
      <x:c r="M35" s="17"/>
      <x:c r="N35" s="7" t="str">
        <x:f>IF(A35="","",IF(AND(ISNUMBER(H35),ISNUMBER(I35)),IF(COUNT(J35:L35)=0,"AWAITING DATA",IF(OR(MIN(J35:L35)&lt;H35,MAX(J35:L35)&gt;I35),"FAIL","PASS")),""))</x:f>
      </x:c>
      <x:c r="O35" s="17"/>
      <x:c r="P35" s="7" t="str">
        <x:f>IF(A35="","",IF(N35&lt;&gt;"",N35,IF(O35&lt;&gt;"",O35,"SET STATUS")))</x:f>
      </x:c>
      <x:c r="Q35" s="17"/>
    </x:row>
    <x:row r="36" ht="30" customHeight="1">
      <x:c r="A36" s="17"/>
      <x:c r="B36" s="17"/>
      <x:c r="C36" s="17"/>
      <x:c r="D36" s="17"/>
      <x:c r="E36" s="20"/>
      <x:c r="F36" s="20"/>
      <x:c r="G36" s="20"/>
      <x:c r="H36" s="21" t="str">
        <x:f>IF(AND(ISNUMBER(E36),ISNUMBER(G36)),E36+G36,"")</x:f>
      </x:c>
      <x:c r="I36" s="21" t="str">
        <x:f>IF(AND(ISNUMBER(E36),ISNUMBER(F36)),E36+F36,"")</x:f>
      </x:c>
      <x:c r="J36" s="20"/>
      <x:c r="K36" s="20"/>
      <x:c r="L36" s="20"/>
      <x:c r="M36" s="17"/>
      <x:c r="N36" s="7" t="str">
        <x:f>IF(A36="","",IF(AND(ISNUMBER(H36),ISNUMBER(I36)),IF(COUNT(J36:L36)=0,"AWAITING DATA",IF(OR(MIN(J36:L36)&lt;H36,MAX(J36:L36)&gt;I36),"FAIL","PASS")),""))</x:f>
      </x:c>
      <x:c r="O36" s="17"/>
      <x:c r="P36" s="7" t="str">
        <x:f>IF(A36="","",IF(N36&lt;&gt;"",N36,IF(O36&lt;&gt;"",O36,"SET STATUS")))</x:f>
      </x:c>
      <x:c r="Q36" s="17"/>
    </x:row>
    <x:row r="37" ht="30" customHeight="1">
      <x:c r="A37" s="17"/>
      <x:c r="B37" s="17"/>
      <x:c r="C37" s="17"/>
      <x:c r="D37" s="17"/>
      <x:c r="E37" s="20"/>
      <x:c r="F37" s="20"/>
      <x:c r="G37" s="20"/>
      <x:c r="H37" s="21" t="str">
        <x:f>IF(AND(ISNUMBER(E37),ISNUMBER(G37)),E37+G37,"")</x:f>
      </x:c>
      <x:c r="I37" s="21" t="str">
        <x:f>IF(AND(ISNUMBER(E37),ISNUMBER(F37)),E37+F37,"")</x:f>
      </x:c>
      <x:c r="J37" s="20"/>
      <x:c r="K37" s="20"/>
      <x:c r="L37" s="20"/>
      <x:c r="M37" s="17"/>
      <x:c r="N37" s="7" t="str">
        <x:f>IF(A37="","",IF(AND(ISNUMBER(H37),ISNUMBER(I37)),IF(COUNT(J37:L37)=0,"AWAITING DATA",IF(OR(MIN(J37:L37)&lt;H37,MAX(J37:L37)&gt;I37),"FAIL","PASS")),""))</x:f>
      </x:c>
      <x:c r="O37" s="17"/>
      <x:c r="P37" s="7" t="str">
        <x:f>IF(A37="","",IF(N37&lt;&gt;"",N37,IF(O37&lt;&gt;"",O37,"SET STATUS")))</x:f>
      </x:c>
      <x:c r="Q37" s="17"/>
    </x:row>
    <x:row r="38" ht="30" customHeight="1">
      <x:c r="A38" s="17"/>
      <x:c r="B38" s="17"/>
      <x:c r="C38" s="17"/>
      <x:c r="D38" s="17"/>
      <x:c r="E38" s="20"/>
      <x:c r="F38" s="20"/>
      <x:c r="G38" s="20"/>
      <x:c r="H38" s="21" t="str">
        <x:f>IF(AND(ISNUMBER(E38),ISNUMBER(G38)),E38+G38,"")</x:f>
      </x:c>
      <x:c r="I38" s="21" t="str">
        <x:f>IF(AND(ISNUMBER(E38),ISNUMBER(F38)),E38+F38,"")</x:f>
      </x:c>
      <x:c r="J38" s="20"/>
      <x:c r="K38" s="20"/>
      <x:c r="L38" s="20"/>
      <x:c r="M38" s="17"/>
      <x:c r="N38" s="7" t="str">
        <x:f>IF(A38="","",IF(AND(ISNUMBER(H38),ISNUMBER(I38)),IF(COUNT(J38:L38)=0,"AWAITING DATA",IF(OR(MIN(J38:L38)&lt;H38,MAX(J38:L38)&gt;I38),"FAIL","PASS")),""))</x:f>
      </x:c>
      <x:c r="O38" s="17"/>
      <x:c r="P38" s="7" t="str">
        <x:f>IF(A38="","",IF(N38&lt;&gt;"",N38,IF(O38&lt;&gt;"",O38,"SET STATUS")))</x:f>
      </x:c>
      <x:c r="Q38" s="17"/>
    </x:row>
    <x:row r="39" ht="30" customHeight="1">
      <x:c r="A39" s="17"/>
      <x:c r="B39" s="17"/>
      <x:c r="C39" s="17"/>
      <x:c r="D39" s="17"/>
      <x:c r="E39" s="20"/>
      <x:c r="F39" s="20"/>
      <x:c r="G39" s="20"/>
      <x:c r="H39" s="21" t="str">
        <x:f>IF(AND(ISNUMBER(E39),ISNUMBER(G39)),E39+G39,"")</x:f>
      </x:c>
      <x:c r="I39" s="21" t="str">
        <x:f>IF(AND(ISNUMBER(E39),ISNUMBER(F39)),E39+F39,"")</x:f>
      </x:c>
      <x:c r="J39" s="20"/>
      <x:c r="K39" s="20"/>
      <x:c r="L39" s="20"/>
      <x:c r="M39" s="17"/>
      <x:c r="N39" s="7" t="str">
        <x:f>IF(A39="","",IF(AND(ISNUMBER(H39),ISNUMBER(I39)),IF(COUNT(J39:L39)=0,"AWAITING DATA",IF(OR(MIN(J39:L39)&lt;H39,MAX(J39:L39)&gt;I39),"FAIL","PASS")),""))</x:f>
      </x:c>
      <x:c r="O39" s="17"/>
      <x:c r="P39" s="7" t="str">
        <x:f>IF(A39="","",IF(N39&lt;&gt;"",N39,IF(O39&lt;&gt;"",O39,"SET STATUS")))</x:f>
      </x:c>
      <x:c r="Q39" s="17"/>
    </x:row>
    <x:row r="40" ht="30" customHeight="1">
      <x:c r="A40" s="17"/>
      <x:c r="B40" s="17"/>
      <x:c r="C40" s="17"/>
      <x:c r="D40" s="17"/>
      <x:c r="E40" s="20"/>
      <x:c r="F40" s="20"/>
      <x:c r="G40" s="20"/>
      <x:c r="H40" s="21" t="str">
        <x:f>IF(AND(ISNUMBER(E40),ISNUMBER(G40)),E40+G40,"")</x:f>
      </x:c>
      <x:c r="I40" s="21" t="str">
        <x:f>IF(AND(ISNUMBER(E40),ISNUMBER(F40)),E40+F40,"")</x:f>
      </x:c>
      <x:c r="J40" s="20"/>
      <x:c r="K40" s="20"/>
      <x:c r="L40" s="20"/>
      <x:c r="M40" s="17"/>
      <x:c r="N40" s="7" t="str">
        <x:f>IF(A40="","",IF(AND(ISNUMBER(H40),ISNUMBER(I40)),IF(COUNT(J40:L40)=0,"AWAITING DATA",IF(OR(MIN(J40:L40)&lt;H40,MAX(J40:L40)&gt;I40),"FAIL","PASS")),""))</x:f>
      </x:c>
      <x:c r="O40" s="17"/>
      <x:c r="P40" s="7" t="str">
        <x:f>IF(A40="","",IF(N40&lt;&gt;"",N40,IF(O40&lt;&gt;"",O40,"SET STATUS")))</x:f>
      </x:c>
      <x:c r="Q40" s="17"/>
    </x:row>
    <x:row r="41" ht="30" customHeight="1">
      <x:c r="A41" s="17"/>
      <x:c r="B41" s="17"/>
      <x:c r="C41" s="17"/>
      <x:c r="D41" s="17"/>
      <x:c r="E41" s="20"/>
      <x:c r="F41" s="20"/>
      <x:c r="G41" s="20"/>
      <x:c r="H41" s="21" t="str">
        <x:f>IF(AND(ISNUMBER(E41),ISNUMBER(G41)),E41+G41,"")</x:f>
      </x:c>
      <x:c r="I41" s="21" t="str">
        <x:f>IF(AND(ISNUMBER(E41),ISNUMBER(F41)),E41+F41,"")</x:f>
      </x:c>
      <x:c r="J41" s="20"/>
      <x:c r="K41" s="20"/>
      <x:c r="L41" s="20"/>
      <x:c r="M41" s="17"/>
      <x:c r="N41" s="7" t="str">
        <x:f>IF(A41="","",IF(AND(ISNUMBER(H41),ISNUMBER(I41)),IF(COUNT(J41:L41)=0,"AWAITING DATA",IF(OR(MIN(J41:L41)&lt;H41,MAX(J41:L41)&gt;I41),"FAIL","PASS")),""))</x:f>
      </x:c>
      <x:c r="O41" s="17"/>
      <x:c r="P41" s="7" t="str">
        <x:f>IF(A41="","",IF(N41&lt;&gt;"",N41,IF(O41&lt;&gt;"",O41,"SET STATUS")))</x:f>
      </x:c>
      <x:c r="Q41" s="17"/>
    </x:row>
    <x:row r="42" ht="30" customHeight="1">
      <x:c r="A42" s="17"/>
      <x:c r="B42" s="17"/>
      <x:c r="C42" s="17"/>
      <x:c r="D42" s="17"/>
      <x:c r="E42" s="20"/>
      <x:c r="F42" s="20"/>
      <x:c r="G42" s="20"/>
      <x:c r="H42" s="21" t="str">
        <x:f>IF(AND(ISNUMBER(E42),ISNUMBER(G42)),E42+G42,"")</x:f>
      </x:c>
      <x:c r="I42" s="21" t="str">
        <x:f>IF(AND(ISNUMBER(E42),ISNUMBER(F42)),E42+F42,"")</x:f>
      </x:c>
      <x:c r="J42" s="20"/>
      <x:c r="K42" s="20"/>
      <x:c r="L42" s="20"/>
      <x:c r="M42" s="17"/>
      <x:c r="N42" s="7" t="str">
        <x:f>IF(A42="","",IF(AND(ISNUMBER(H42),ISNUMBER(I42)),IF(COUNT(J42:L42)=0,"AWAITING DATA",IF(OR(MIN(J42:L42)&lt;H42,MAX(J42:L42)&gt;I42),"FAIL","PASS")),""))</x:f>
      </x:c>
      <x:c r="O42" s="17"/>
      <x:c r="P42" s="7" t="str">
        <x:f>IF(A42="","",IF(N42&lt;&gt;"",N42,IF(O42&lt;&gt;"",O42,"SET STATUS")))</x:f>
      </x:c>
      <x:c r="Q42" s="17"/>
    </x:row>
    <x:row r="43" ht="30" customHeight="1">
      <x:c r="A43" s="17"/>
      <x:c r="B43" s="17"/>
      <x:c r="C43" s="17"/>
      <x:c r="D43" s="17"/>
      <x:c r="E43" s="20"/>
      <x:c r="F43" s="20"/>
      <x:c r="G43" s="20"/>
      <x:c r="H43" s="21" t="str">
        <x:f>IF(AND(ISNUMBER(E43),ISNUMBER(G43)),E43+G43,"")</x:f>
      </x:c>
      <x:c r="I43" s="21" t="str">
        <x:f>IF(AND(ISNUMBER(E43),ISNUMBER(F43)),E43+F43,"")</x:f>
      </x:c>
      <x:c r="J43" s="20"/>
      <x:c r="K43" s="20"/>
      <x:c r="L43" s="20"/>
      <x:c r="M43" s="17"/>
      <x:c r="N43" s="7" t="str">
        <x:f>IF(A43="","",IF(AND(ISNUMBER(H43),ISNUMBER(I43)),IF(COUNT(J43:L43)=0,"AWAITING DATA",IF(OR(MIN(J43:L43)&lt;H43,MAX(J43:L43)&gt;I43),"FAIL","PASS")),""))</x:f>
      </x:c>
      <x:c r="O43" s="17"/>
      <x:c r="P43" s="7" t="str">
        <x:f>IF(A43="","",IF(N43&lt;&gt;"",N43,IF(O43&lt;&gt;"",O43,"SET STATUS")))</x:f>
      </x:c>
      <x:c r="Q43" s="17"/>
    </x:row>
    <x:row r="44" ht="30" customHeight="1">
      <x:c r="A44" s="17"/>
      <x:c r="B44" s="17"/>
      <x:c r="C44" s="17"/>
      <x:c r="D44" s="17"/>
      <x:c r="E44" s="20"/>
      <x:c r="F44" s="20"/>
      <x:c r="G44" s="20"/>
      <x:c r="H44" s="21" t="str">
        <x:f>IF(AND(ISNUMBER(E44),ISNUMBER(G44)),E44+G44,"")</x:f>
      </x:c>
      <x:c r="I44" s="21" t="str">
        <x:f>IF(AND(ISNUMBER(E44),ISNUMBER(F44)),E44+F44,"")</x:f>
      </x:c>
      <x:c r="J44" s="20"/>
      <x:c r="K44" s="20"/>
      <x:c r="L44" s="20"/>
      <x:c r="M44" s="17"/>
      <x:c r="N44" s="7" t="str">
        <x:f>IF(A44="","",IF(AND(ISNUMBER(H44),ISNUMBER(I44)),IF(COUNT(J44:L44)=0,"AWAITING DATA",IF(OR(MIN(J44:L44)&lt;H44,MAX(J44:L44)&gt;I44),"FAIL","PASS")),""))</x:f>
      </x:c>
      <x:c r="O44" s="17"/>
      <x:c r="P44" s="7" t="str">
        <x:f>IF(A44="","",IF(N44&lt;&gt;"",N44,IF(O44&lt;&gt;"",O44,"SET STATUS")))</x:f>
      </x:c>
      <x:c r="Q44" s="17"/>
    </x:row>
    <x:row r="45" ht="30" customHeight="1">
      <x:c r="A45" s="17"/>
      <x:c r="B45" s="17"/>
      <x:c r="C45" s="17"/>
      <x:c r="D45" s="17"/>
      <x:c r="E45" s="20"/>
      <x:c r="F45" s="20"/>
      <x:c r="G45" s="20"/>
      <x:c r="H45" s="21" t="str">
        <x:f>IF(AND(ISNUMBER(E45),ISNUMBER(G45)),E45+G45,"")</x:f>
      </x:c>
      <x:c r="I45" s="21" t="str">
        <x:f>IF(AND(ISNUMBER(E45),ISNUMBER(F45)),E45+F45,"")</x:f>
      </x:c>
      <x:c r="J45" s="20"/>
      <x:c r="K45" s="20"/>
      <x:c r="L45" s="20"/>
      <x:c r="M45" s="17"/>
      <x:c r="N45" s="7" t="str">
        <x:f>IF(A45="","",IF(AND(ISNUMBER(H45),ISNUMBER(I45)),IF(COUNT(J45:L45)=0,"AWAITING DATA",IF(OR(MIN(J45:L45)&lt;H45,MAX(J45:L45)&gt;I45),"FAIL","PASS")),""))</x:f>
      </x:c>
      <x:c r="O45" s="17"/>
      <x:c r="P45" s="7" t="str">
        <x:f>IF(A45="","",IF(N45&lt;&gt;"",N45,IF(O45&lt;&gt;"",O45,"SET STATUS")))</x:f>
      </x:c>
      <x:c r="Q45" s="17"/>
    </x:row>
    <x:row r="46" ht="30" customHeight="1">
      <x:c r="A46" s="17"/>
      <x:c r="B46" s="17"/>
      <x:c r="C46" s="17"/>
      <x:c r="D46" s="17"/>
      <x:c r="E46" s="20"/>
      <x:c r="F46" s="20"/>
      <x:c r="G46" s="20"/>
      <x:c r="H46" s="21" t="str">
        <x:f>IF(AND(ISNUMBER(E46),ISNUMBER(G46)),E46+G46,"")</x:f>
      </x:c>
      <x:c r="I46" s="21" t="str">
        <x:f>IF(AND(ISNUMBER(E46),ISNUMBER(F46)),E46+F46,"")</x:f>
      </x:c>
      <x:c r="J46" s="20"/>
      <x:c r="K46" s="20"/>
      <x:c r="L46" s="20"/>
      <x:c r="M46" s="17"/>
      <x:c r="N46" s="7" t="str">
        <x:f>IF(A46="","",IF(AND(ISNUMBER(H46),ISNUMBER(I46)),IF(COUNT(J46:L46)=0,"AWAITING DATA",IF(OR(MIN(J46:L46)&lt;H46,MAX(J46:L46)&gt;I46),"FAIL","PASS")),""))</x:f>
      </x:c>
      <x:c r="O46" s="17"/>
      <x:c r="P46" s="7" t="str">
        <x:f>IF(A46="","",IF(N46&lt;&gt;"",N46,IF(O46&lt;&gt;"",O46,"SET STATUS")))</x:f>
      </x:c>
      <x:c r="Q46" s="17"/>
    </x:row>
    <x:row r="47" ht="30" customHeight="1">
      <x:c r="A47" s="17"/>
      <x:c r="B47" s="17"/>
      <x:c r="C47" s="17"/>
      <x:c r="D47" s="17"/>
      <x:c r="E47" s="20"/>
      <x:c r="F47" s="20"/>
      <x:c r="G47" s="20"/>
      <x:c r="H47" s="21" t="str">
        <x:f>IF(AND(ISNUMBER(E47),ISNUMBER(G47)),E47+G47,"")</x:f>
      </x:c>
      <x:c r="I47" s="21" t="str">
        <x:f>IF(AND(ISNUMBER(E47),ISNUMBER(F47)),E47+F47,"")</x:f>
      </x:c>
      <x:c r="J47" s="20"/>
      <x:c r="K47" s="20"/>
      <x:c r="L47" s="20"/>
      <x:c r="M47" s="17"/>
      <x:c r="N47" s="7" t="str">
        <x:f>IF(A47="","",IF(AND(ISNUMBER(H47),ISNUMBER(I47)),IF(COUNT(J47:L47)=0,"AWAITING DATA",IF(OR(MIN(J47:L47)&lt;H47,MAX(J47:L47)&gt;I47),"FAIL","PASS")),""))</x:f>
      </x:c>
      <x:c r="O47" s="17"/>
      <x:c r="P47" s="7" t="str">
        <x:f>IF(A47="","",IF(N47&lt;&gt;"",N47,IF(O47&lt;&gt;"",O47,"SET STATUS")))</x:f>
      </x:c>
      <x:c r="Q47" s="17"/>
    </x:row>
    <x:row r="48" ht="30" customHeight="1">
      <x:c r="A48" s="17"/>
      <x:c r="B48" s="17"/>
      <x:c r="C48" s="17"/>
      <x:c r="D48" s="17"/>
      <x:c r="E48" s="20"/>
      <x:c r="F48" s="20"/>
      <x:c r="G48" s="20"/>
      <x:c r="H48" s="21" t="str">
        <x:f>IF(AND(ISNUMBER(E48),ISNUMBER(G48)),E48+G48,"")</x:f>
      </x:c>
      <x:c r="I48" s="21" t="str">
        <x:f>IF(AND(ISNUMBER(E48),ISNUMBER(F48)),E48+F48,"")</x:f>
      </x:c>
      <x:c r="J48" s="20"/>
      <x:c r="K48" s="20"/>
      <x:c r="L48" s="20"/>
      <x:c r="M48" s="17"/>
      <x:c r="N48" s="7" t="str">
        <x:f>IF(A48="","",IF(AND(ISNUMBER(H48),ISNUMBER(I48)),IF(COUNT(J48:L48)=0,"AWAITING DATA",IF(OR(MIN(J48:L48)&lt;H48,MAX(J48:L48)&gt;I48),"FAIL","PASS")),""))</x:f>
      </x:c>
      <x:c r="O48" s="17"/>
      <x:c r="P48" s="7" t="str">
        <x:f>IF(A48="","",IF(N48&lt;&gt;"",N48,IF(O48&lt;&gt;"",O48,"SET STATUS")))</x:f>
      </x:c>
      <x:c r="Q48" s="17"/>
    </x:row>
    <x:row r="49" ht="30" customHeight="1">
      <x:c r="A49" s="17"/>
      <x:c r="B49" s="17"/>
      <x:c r="C49" s="17"/>
      <x:c r="D49" s="17"/>
      <x:c r="E49" s="20"/>
      <x:c r="F49" s="20"/>
      <x:c r="G49" s="20"/>
      <x:c r="H49" s="21" t="str">
        <x:f>IF(AND(ISNUMBER(E49),ISNUMBER(G49)),E49+G49,"")</x:f>
      </x:c>
      <x:c r="I49" s="21" t="str">
        <x:f>IF(AND(ISNUMBER(E49),ISNUMBER(F49)),E49+F49,"")</x:f>
      </x:c>
      <x:c r="J49" s="20"/>
      <x:c r="K49" s="20"/>
      <x:c r="L49" s="20"/>
      <x:c r="M49" s="17"/>
      <x:c r="N49" s="7" t="str">
        <x:f>IF(A49="","",IF(AND(ISNUMBER(H49),ISNUMBER(I49)),IF(COUNT(J49:L49)=0,"AWAITING DATA",IF(OR(MIN(J49:L49)&lt;H49,MAX(J49:L49)&gt;I49),"FAIL","PASS")),""))</x:f>
      </x:c>
      <x:c r="O49" s="17"/>
      <x:c r="P49" s="7" t="str">
        <x:f>IF(A49="","",IF(N49&lt;&gt;"",N49,IF(O49&lt;&gt;"",O49,"SET STATUS")))</x:f>
      </x:c>
      <x:c r="Q49" s="17"/>
    </x:row>
    <x:row r="50" ht="30" customHeight="1">
      <x:c r="A50" s="17"/>
      <x:c r="B50" s="17"/>
      <x:c r="C50" s="17"/>
      <x:c r="D50" s="17"/>
      <x:c r="E50" s="20"/>
      <x:c r="F50" s="20"/>
      <x:c r="G50" s="20"/>
      <x:c r="H50" s="21" t="str">
        <x:f>IF(AND(ISNUMBER(E50),ISNUMBER(G50)),E50+G50,"")</x:f>
      </x:c>
      <x:c r="I50" s="21" t="str">
        <x:f>IF(AND(ISNUMBER(E50),ISNUMBER(F50)),E50+F50,"")</x:f>
      </x:c>
      <x:c r="J50" s="20"/>
      <x:c r="K50" s="20"/>
      <x:c r="L50" s="20"/>
      <x:c r="M50" s="17"/>
      <x:c r="N50" s="7" t="str">
        <x:f>IF(A50="","",IF(AND(ISNUMBER(H50),ISNUMBER(I50)),IF(COUNT(J50:L50)=0,"AWAITING DATA",IF(OR(MIN(J50:L50)&lt;H50,MAX(J50:L50)&gt;I50),"FAIL","PASS")),""))</x:f>
      </x:c>
      <x:c r="O50" s="17"/>
      <x:c r="P50" s="7" t="str">
        <x:f>IF(A50="","",IF(N50&lt;&gt;"",N50,IF(O50&lt;&gt;"",O50,"SET STATUS")))</x:f>
      </x:c>
      <x:c r="Q50" s="17"/>
    </x:row>
    <x:row r="51" ht="30" customHeight="1">
      <x:c r="A51" s="17"/>
      <x:c r="B51" s="17"/>
      <x:c r="C51" s="17"/>
      <x:c r="D51" s="17"/>
      <x:c r="E51" s="20"/>
      <x:c r="F51" s="20"/>
      <x:c r="G51" s="20"/>
      <x:c r="H51" s="21" t="str">
        <x:f>IF(AND(ISNUMBER(E51),ISNUMBER(G51)),E51+G51,"")</x:f>
      </x:c>
      <x:c r="I51" s="21" t="str">
        <x:f>IF(AND(ISNUMBER(E51),ISNUMBER(F51)),E51+F51,"")</x:f>
      </x:c>
      <x:c r="J51" s="20"/>
      <x:c r="K51" s="20"/>
      <x:c r="L51" s="20"/>
      <x:c r="M51" s="17"/>
      <x:c r="N51" s="7" t="str">
        <x:f>IF(A51="","",IF(AND(ISNUMBER(H51),ISNUMBER(I51)),IF(COUNT(J51:L51)=0,"AWAITING DATA",IF(OR(MIN(J51:L51)&lt;H51,MAX(J51:L51)&gt;I51),"FAIL","PASS")),""))</x:f>
      </x:c>
      <x:c r="O51" s="17"/>
      <x:c r="P51" s="7" t="str">
        <x:f>IF(A51="","",IF(N51&lt;&gt;"",N51,IF(O51&lt;&gt;"",O51,"SET STATUS")))</x:f>
      </x:c>
      <x:c r="Q51" s="17"/>
    </x:row>
    <x:row r="52" ht="30" customHeight="1">
      <x:c r="A52" s="17"/>
      <x:c r="B52" s="17"/>
      <x:c r="C52" s="17"/>
      <x:c r="D52" s="17"/>
      <x:c r="E52" s="20"/>
      <x:c r="F52" s="20"/>
      <x:c r="G52" s="20"/>
      <x:c r="H52" s="21" t="str">
        <x:f>IF(AND(ISNUMBER(E52),ISNUMBER(G52)),E52+G52,"")</x:f>
      </x:c>
      <x:c r="I52" s="21" t="str">
        <x:f>IF(AND(ISNUMBER(E52),ISNUMBER(F52)),E52+F52,"")</x:f>
      </x:c>
      <x:c r="J52" s="20"/>
      <x:c r="K52" s="20"/>
      <x:c r="L52" s="20"/>
      <x:c r="M52" s="17"/>
      <x:c r="N52" s="7" t="str">
        <x:f>IF(A52="","",IF(AND(ISNUMBER(H52),ISNUMBER(I52)),IF(COUNT(J52:L52)=0,"AWAITING DATA",IF(OR(MIN(J52:L52)&lt;H52,MAX(J52:L52)&gt;I52),"FAIL","PASS")),""))</x:f>
      </x:c>
      <x:c r="O52" s="17"/>
      <x:c r="P52" s="7" t="str">
        <x:f>IF(A52="","",IF(N52&lt;&gt;"",N52,IF(O52&lt;&gt;"",O52,"SET STATUS")))</x:f>
      </x:c>
      <x:c r="Q52" s="17"/>
    </x:row>
    <x:row r="53" ht="30" customHeight="1">
      <x:c r="A53" s="17"/>
      <x:c r="B53" s="17"/>
      <x:c r="C53" s="17"/>
      <x:c r="D53" s="17"/>
      <x:c r="E53" s="20"/>
      <x:c r="F53" s="20"/>
      <x:c r="G53" s="20"/>
      <x:c r="H53" s="21" t="str">
        <x:f>IF(AND(ISNUMBER(E53),ISNUMBER(G53)),E53+G53,"")</x:f>
      </x:c>
      <x:c r="I53" s="21" t="str">
        <x:f>IF(AND(ISNUMBER(E53),ISNUMBER(F53)),E53+F53,"")</x:f>
      </x:c>
      <x:c r="J53" s="20"/>
      <x:c r="K53" s="20"/>
      <x:c r="L53" s="20"/>
      <x:c r="M53" s="17"/>
      <x:c r="N53" s="7" t="str">
        <x:f>IF(A53="","",IF(AND(ISNUMBER(H53),ISNUMBER(I53)),IF(COUNT(J53:L53)=0,"AWAITING DATA",IF(OR(MIN(J53:L53)&lt;H53,MAX(J53:L53)&gt;I53),"FAIL","PASS")),""))</x:f>
      </x:c>
      <x:c r="O53" s="17"/>
      <x:c r="P53" s="7" t="str">
        <x:f>IF(A53="","",IF(N53&lt;&gt;"",N53,IF(O53&lt;&gt;"",O53,"SET STATUS")))</x:f>
      </x:c>
      <x:c r="Q53" s="17"/>
    </x:row>
    <x:row r="54" ht="30" customHeight="1">
      <x:c r="A54" s="17"/>
      <x:c r="B54" s="17"/>
      <x:c r="C54" s="17"/>
      <x:c r="D54" s="17"/>
      <x:c r="E54" s="20"/>
      <x:c r="F54" s="20"/>
      <x:c r="G54" s="20"/>
      <x:c r="H54" s="21" t="str">
        <x:f>IF(AND(ISNUMBER(E54),ISNUMBER(G54)),E54+G54,"")</x:f>
      </x:c>
      <x:c r="I54" s="21" t="str">
        <x:f>IF(AND(ISNUMBER(E54),ISNUMBER(F54)),E54+F54,"")</x:f>
      </x:c>
      <x:c r="J54" s="20"/>
      <x:c r="K54" s="20"/>
      <x:c r="L54" s="20"/>
      <x:c r="M54" s="17"/>
      <x:c r="N54" s="7" t="str">
        <x:f>IF(A54="","",IF(AND(ISNUMBER(H54),ISNUMBER(I54)),IF(COUNT(J54:L54)=0,"AWAITING DATA",IF(OR(MIN(J54:L54)&lt;H54,MAX(J54:L54)&gt;I54),"FAIL","PASS")),""))</x:f>
      </x:c>
      <x:c r="O54" s="17"/>
      <x:c r="P54" s="7" t="str">
        <x:f>IF(A54="","",IF(N54&lt;&gt;"",N54,IF(O54&lt;&gt;"",O54,"SET STATUS")))</x:f>
      </x:c>
      <x:c r="Q54" s="17"/>
    </x:row>
    <x:row r="55" ht="30" customHeight="1">
      <x:c r="A55" s="17"/>
      <x:c r="B55" s="17"/>
      <x:c r="C55" s="17"/>
      <x:c r="D55" s="17"/>
      <x:c r="E55" s="20"/>
      <x:c r="F55" s="20"/>
      <x:c r="G55" s="20"/>
      <x:c r="H55" s="21" t="str">
        <x:f>IF(AND(ISNUMBER(E55),ISNUMBER(G55)),E55+G55,"")</x:f>
      </x:c>
      <x:c r="I55" s="21" t="str">
        <x:f>IF(AND(ISNUMBER(E55),ISNUMBER(F55)),E55+F55,"")</x:f>
      </x:c>
      <x:c r="J55" s="20"/>
      <x:c r="K55" s="20"/>
      <x:c r="L55" s="20"/>
      <x:c r="M55" s="17"/>
      <x:c r="N55" s="7" t="str">
        <x:f>IF(A55="","",IF(AND(ISNUMBER(H55),ISNUMBER(I55)),IF(COUNT(J55:L55)=0,"AWAITING DATA",IF(OR(MIN(J55:L55)&lt;H55,MAX(J55:L55)&gt;I55),"FAIL","PASS")),""))</x:f>
      </x:c>
      <x:c r="O55" s="17"/>
      <x:c r="P55" s="7" t="str">
        <x:f>IF(A55="","",IF(N55&lt;&gt;"",N55,IF(O55&lt;&gt;"",O55,"SET STATUS")))</x:f>
      </x:c>
      <x:c r="Q55" s="17"/>
    </x:row>
    <x:row r="56" ht="30" customHeight="1">
      <x:c r="A56" s="17"/>
      <x:c r="B56" s="17"/>
      <x:c r="C56" s="17"/>
      <x:c r="D56" s="17"/>
      <x:c r="E56" s="20"/>
      <x:c r="F56" s="20"/>
      <x:c r="G56" s="20"/>
      <x:c r="H56" s="21" t="str">
        <x:f>IF(AND(ISNUMBER(E56),ISNUMBER(G56)),E56+G56,"")</x:f>
      </x:c>
      <x:c r="I56" s="21" t="str">
        <x:f>IF(AND(ISNUMBER(E56),ISNUMBER(F56)),E56+F56,"")</x:f>
      </x:c>
      <x:c r="J56" s="20"/>
      <x:c r="K56" s="20"/>
      <x:c r="L56" s="20"/>
      <x:c r="M56" s="17"/>
      <x:c r="N56" s="7" t="str">
        <x:f>IF(A56="","",IF(AND(ISNUMBER(H56),ISNUMBER(I56)),IF(COUNT(J56:L56)=0,"AWAITING DATA",IF(OR(MIN(J56:L56)&lt;H56,MAX(J56:L56)&gt;I56),"FAIL","PASS")),""))</x:f>
      </x:c>
      <x:c r="O56" s="17"/>
      <x:c r="P56" s="7" t="str">
        <x:f>IF(A56="","",IF(N56&lt;&gt;"",N56,IF(O56&lt;&gt;"",O56,"SET STATUS")))</x:f>
      </x:c>
      <x:c r="Q56" s="17"/>
    </x:row>
    <x:row r="57" ht="30" customHeight="1">
      <x:c r="A57" s="17"/>
      <x:c r="B57" s="17"/>
      <x:c r="C57" s="17"/>
      <x:c r="D57" s="17"/>
      <x:c r="E57" s="20"/>
      <x:c r="F57" s="20"/>
      <x:c r="G57" s="20"/>
      <x:c r="H57" s="21" t="str">
        <x:f>IF(AND(ISNUMBER(E57),ISNUMBER(G57)),E57+G57,"")</x:f>
      </x:c>
      <x:c r="I57" s="21" t="str">
        <x:f>IF(AND(ISNUMBER(E57),ISNUMBER(F57)),E57+F57,"")</x:f>
      </x:c>
      <x:c r="J57" s="20"/>
      <x:c r="K57" s="20"/>
      <x:c r="L57" s="20"/>
      <x:c r="M57" s="17"/>
      <x:c r="N57" s="7" t="str">
        <x:f>IF(A57="","",IF(AND(ISNUMBER(H57),ISNUMBER(I57)),IF(COUNT(J57:L57)=0,"AWAITING DATA",IF(OR(MIN(J57:L57)&lt;H57,MAX(J57:L57)&gt;I57),"FAIL","PASS")),""))</x:f>
      </x:c>
      <x:c r="O57" s="17"/>
      <x:c r="P57" s="7" t="str">
        <x:f>IF(A57="","",IF(N57&lt;&gt;"",N57,IF(O57&lt;&gt;"",O57,"SET STATUS")))</x:f>
      </x:c>
      <x:c r="Q57" s="17"/>
    </x:row>
    <x:row r="58" ht="30" customHeight="1">
      <x:c r="A58" s="17"/>
      <x:c r="B58" s="17"/>
      <x:c r="C58" s="17"/>
      <x:c r="D58" s="17"/>
      <x:c r="E58" s="20"/>
      <x:c r="F58" s="20"/>
      <x:c r="G58" s="20"/>
      <x:c r="H58" s="21" t="str">
        <x:f>IF(AND(ISNUMBER(E58),ISNUMBER(G58)),E58+G58,"")</x:f>
      </x:c>
      <x:c r="I58" s="21" t="str">
        <x:f>IF(AND(ISNUMBER(E58),ISNUMBER(F58)),E58+F58,"")</x:f>
      </x:c>
      <x:c r="J58" s="20"/>
      <x:c r="K58" s="20"/>
      <x:c r="L58" s="20"/>
      <x:c r="M58" s="17"/>
      <x:c r="N58" s="7" t="str">
        <x:f>IF(A58="","",IF(AND(ISNUMBER(H58),ISNUMBER(I58)),IF(COUNT(J58:L58)=0,"AWAITING DATA",IF(OR(MIN(J58:L58)&lt;H58,MAX(J58:L58)&gt;I58),"FAIL","PASS")),""))</x:f>
      </x:c>
      <x:c r="O58" s="17"/>
      <x:c r="P58" s="7" t="str">
        <x:f>IF(A58="","",IF(N58&lt;&gt;"",N58,IF(O58&lt;&gt;"",O58,"SET STATUS")))</x:f>
      </x:c>
      <x:c r="Q58" s="17"/>
    </x:row>
  </x:sheetData>
  <x:pageMargins left="0.7" right="0.7" top="0.75" bottom="0.75" header="0.3" footer="0.3"/>
  <x:tableParts count="1">
    <x:tablePart xmlns:r="http://schemas.openxmlformats.org/officeDocument/2006/relationships" r:id="R1879879125404c1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6" hidden="0" customWidth="1"/>
    <x:col min="2" max="2" width="75" hidden="0" customWidth="1"/>
    <x:col min="3" max="3" width="19" hidden="0" customWidth="1"/>
    <x:col min="4" max="4" width="20" hidden="0" customWidth="1"/>
    <x:col min="5" max="5" width="16" hidden="0" customWidth="1"/>
    <x:col min="6" max="6" width="4" hidden="0" customWidth="1"/>
  </x:cols>
  <x:sheetData>
    <x:row r="1" ht="36" customHeight="1">
      <x:c r="A1" s="24" t="str">
        <x:v>USING THE DIMENSIONAL INSPECTION REPORT TEMPLATE</x:v>
      </x:c>
      <x:c r="B1" s="24"/>
      <x:c r="C1" s="24"/>
      <x:c r="D1" s="24"/>
      <x:c r="E1" s="24"/>
      <x:c r="F1" s="24"/>
    </x:row>
    <x:row r="2" ht="28" customHeight="1">
      <x:c r="A2" s="9" t="str">
        <x:v>Generic working aid · Version 1.0 · 2026-09-26 · No macros or external workbook links</x:v>
      </x:c>
      <x:c r="B2" s="9"/>
      <x:c r="C2" s="9"/>
      <x:c r="D2" s="9"/>
      <x:c r="E2" s="9"/>
      <x:c r="F2" s="9"/>
    </x:row>
    <x:row r="3">
      <x:c r="A3" s="3"/>
      <x:c r="B3" s="3"/>
      <x:c r="C3" s="3"/>
      <x:c r="D3" s="3"/>
      <x:c r="E3" s="3"/>
      <x:c r="F3" s="3"/>
    </x:row>
    <x:row r="4" ht="34" customHeight="1">
      <x:c r="A4" s="25" t="str">
        <x:v>1. Start with the controlled source</x:v>
      </x:c>
      <x:c r="B4" s="26" t="str">
        <x:v>Enter the part, drawing revision, work order, lot, inspector, units, and report identifiers. Use the applicable released drawing and customer requirements.</x:v>
      </x:c>
      <x:c r="C4" s="3"/>
      <x:c r="D4" s="3"/>
      <x:c r="E4" s="3"/>
      <x:c r="F4" s="3"/>
    </x:row>
    <x:row r="5" ht="34" customHeight="1">
      <x:c r="A5" s="25" t="str">
        <x:v>2. One row per reported requirement</x:v>
      </x:c>
      <x:c r="B5" s="26" t="str">
        <x:v>Enter a characteristic identifier and preserve enough source wording, sheet/zone, and evidence references to find the requirement again.</x:v>
      </x:c>
      <x:c r="C5" s="3"/>
      <x:c r="D5" s="3"/>
      <x:c r="E5" s="3"/>
      <x:c r="F5" s="3"/>
    </x:row>
    <x:row r="6" ht="34" customHeight="1">
      <x:c r="A6" s="25" t="str">
        <x:v>3. Toleranced numeric sizes</x:v>
      </x:c>
      <x:c r="B6" s="26" t="str">
        <x:v>Enter nominal and plus/minus tolerances as numbers. Enter a negative value in the − Tolerance column for lower deviations (for example, −0.1). The sheet calculates lower and upper limits.</x:v>
      </x:c>
      <x:c r="C6" s="3"/>
      <x:c r="D6" s="3"/>
      <x:c r="E6" s="3"/>
      <x:c r="F6" s="3"/>
    </x:row>
    <x:row r="7" ht="34" customHeight="1">
      <x:c r="A7" s="25" t="str">
        <x:v>4. Explicit limit requirements</x:v>
      </x:c>
      <x:c r="B7" s="26" t="str">
        <x:v>For min/max, range, or other explicit limits, replace the formulas in Lower Limit and Upper Limit for that row with numeric limits. Do not enter a limit as text.</x:v>
      </x:c>
      <x:c r="C7" s="3"/>
      <x:c r="D7" s="3"/>
      <x:c r="E7" s="3"/>
      <x:c r="F7" s="3"/>
    </x:row>
    <x:row r="8" ht="34" customHeight="1">
      <x:c r="A8" s="25" t="str">
        <x:v>5. Record results</x:v>
      </x:c>
      <x:c r="B8" s="26" t="str">
        <x:v>Enter up to three numeric readings. Numeric Status is PASS only when every entered reading is within the limits; it is FAIL if any reading is outside; it is AWAITING DATA when no numeric reading exists.</x:v>
      </x:c>
      <x:c r="C8" s="3"/>
      <x:c r="D8" s="3"/>
      <x:c r="E8" s="3"/>
      <x:c r="F8" s="3"/>
    </x:row>
    <x:row r="9" ht="34" customHeight="1">
      <x:c r="A9" s="25" t="str">
        <x:v>6. Nonnumeric requirements</x:v>
      </x:c>
      <x:c r="B9" s="26" t="str">
        <x:v>For GD&amp;T evidence, attributes, certificates, or reference-only rows, enter a clear Evidence Status and identify the method or evidence. Final Status uses Numeric Status when calculated; otherwise it uses your manual Evidence Status.</x:v>
      </x:c>
      <x:c r="C9" s="3"/>
      <x:c r="D9" s="3"/>
      <x:c r="E9" s="3"/>
      <x:c r="F9" s="3"/>
    </x:row>
    <x:row r="10" ht="34" customHeight="1">
      <x:c r="A10" s="25" t="str">
        <x:v>7. Review before release</x:v>
      </x:c>
      <x:c r="B10" s="26" t="str">
        <x:v>Verify that every applicable requirement is represented, the identifier scheme is clear, actual values are numeric, evidence is traceable, and the final disposition follows your approved process.</x:v>
      </x:c>
      <x:c r="C10" s="3"/>
      <x:c r="D10" s="3"/>
      <x:c r="E10" s="3"/>
      <x:c r="F10" s="3"/>
    </x:row>
    <x:row r="11" ht="34" customHeight="1">
      <x:c r="A11" s="25" t="str">
        <x:v>8. More measurements</x:v>
      </x:c>
      <x:c r="B11" s="26" t="str">
        <x:v>The template has three actual-value columns. For more readings, add rows using your approved convention or use a controlled customer/QMS form. Do not average results to hide an out-of-limit reading.</x:v>
      </x:c>
      <x:c r="C11" s="3"/>
      <x:c r="D11" s="3"/>
      <x:c r="E11" s="3"/>
      <x:c r="F11" s="3"/>
    </x:row>
    <x:row r="12" ht="34" customHeight="1">
      <x:c r="A12" s="3"/>
      <x:c r="B12" s="3"/>
      <x:c r="C12" s="3"/>
      <x:c r="D12" s="3"/>
      <x:c r="E12" s="3"/>
      <x:c r="F12" s="3"/>
    </x:row>
    <x:row r="13" ht="34" customHeight="1">
      <x:c r="A13" s="25" t="str">
        <x:v>Color key</x:v>
      </x:c>
      <x:c r="B13" s="26" t="str">
        <x:v>Pale yellow = user input. Pale blue = calculated or formula-managed. Status words are explicit; color is not the only indicator.</x:v>
      </x:c>
      <x:c r="C13" s="3"/>
      <x:c r="D13" s="3"/>
      <x:c r="E13" s="3"/>
      <x:c r="F13" s="3"/>
    </x:row>
    <x:row r="14" ht="34" customHeight="1">
      <x:c r="A14" s="25" t="str">
        <x:v>Formula boundary</x:v>
      </x:c>
      <x:c r="B14" s="26" t="str">
        <x:v>The formulas check simple numeric limits only. They do not evaluate GD&amp;T, profile, position, datum simulators, geometric zones, attribute acceptance, or certificate validity.</x:v>
      </x:c>
      <x:c r="C14" s="3"/>
      <x:c r="D14" s="3"/>
      <x:c r="E14" s="3"/>
      <x:c r="F14" s="3"/>
    </x:row>
    <x:row r="15" ht="34" customHeight="1">
      <x:c r="A15" s="25" t="str">
        <x:v>Balloon and pattern IDs</x:v>
      </x:c>
      <x:c r="B15" s="26" t="str">
        <x:v>Use an identifier system that maps each reported characteristic to the controlled drawing and evidence. A repeated feature may need one or more rows under your inspection plan.</x:v>
      </x:c>
      <x:c r="C15" s="3"/>
      <x:c r="D15" s="3"/>
      <x:c r="E15" s="3"/>
      <x:c r="F15" s="3"/>
    </x:row>
    <x:row r="16" ht="34" customHeight="1">
      <x:c r="A16" s="25" t="str">
        <x:v>Print setup</x:v>
      </x:c>
      <x:c r="B16" s="26" t="str">
        <x:v>For paper output, set the worksheet to Landscape, fit all columns to one page wide, and repeat row 8 as the column header on each page. Check the preview before release.</x:v>
      </x:c>
      <x:c r="C16" s="3"/>
      <x:c r="D16" s="3"/>
      <x:c r="E16" s="3"/>
      <x:c r="F16" s="3"/>
    </x:row>
    <x:row r="17" ht="34" customHeight="1">
      <x:c r="A17" s="25" t="str">
        <x:v>Not an official form</x:v>
      </x:c>
      <x:c r="B17" s="26" t="str">
        <x:v>This is a generic dimensional inspection report template, not an official AS9102 form and not a statement of AS9102, PPAP, customer, or QMS compliance.</x:v>
      </x:c>
      <x:c r="C17" s="3"/>
      <x:c r="D17" s="3"/>
      <x:c r="E17" s="3"/>
      <x:c r="F17" s="3"/>
    </x:row>
    <x:row r="18" ht="34" customHeight="1">
      <x:c r="A18" s="25" t="str">
        <x:v>Standards and acceptance</x:v>
      </x:c>
      <x:c r="B18" s="26" t="str">
        <x:v>Use the licensed current standard, contract, customer-specific requirements, released drawing, and approved QMS procedure that apply to the job. Do not use this example as an acceptance rule.</x:v>
      </x:c>
      <x:c r="C18" s="3"/>
      <x:c r="D18" s="3"/>
      <x:c r="E18" s="3"/>
      <x:c r="F18" s="3"/>
    </x:row>
    <x:row r="19" ht="34" customHeight="1">
      <x:c r="A19" s="3"/>
      <x:c r="B19" s="3"/>
      <x:c r="C19" s="3"/>
      <x:c r="D19" s="3"/>
      <x:c r="E19" s="3"/>
      <x:c r="F19" s="3"/>
    </x:row>
    <x:row r="20" ht="34" customHeight="1">
      <x:c r="A20" s="28" t="str">
        <x:v>CALCULATION TESTS — expected result compared with the Example sheet</x:v>
      </x:c>
      <x:c r="B20" s="28"/>
      <x:c r="C20" s="28"/>
      <x:c r="D20" s="28"/>
      <x:c r="E20" s="28"/>
      <x:c r="F20" s="3"/>
    </x:row>
    <x:row r="21" ht="31" customHeight="1">
      <x:c r="A21" s="29" t="str">
        <x:v>Test</x:v>
      </x:c>
      <x:c r="B21" s="29" t="str">
        <x:v>Scenario</x:v>
      </x:c>
      <x:c r="C21" s="29" t="str">
        <x:v>Expected</x:v>
      </x:c>
      <x:c r="D21" s="29" t="str">
        <x:v>Calculated</x:v>
      </x:c>
      <x:c r="E21" s="29" t="str">
        <x:v>Check</x:v>
      </x:c>
      <x:c r="F21" s="3"/>
    </x:row>
    <x:row r="22" ht="31" customHeight="1">
      <x:c r="A22" s="3" t="str">
        <x:v>Multiple readings</x:v>
      </x:c>
      <x:c r="B22" s="3" t="str">
        <x:v>Symmetric tolerance; all three readings in range</x:v>
      </x:c>
      <x:c r="C22" s="3" t="str">
        <x:v>PASS</x:v>
      </x:c>
      <x:c r="D22" s="31" t="str">
        <x:f>Example!P9</x:f>
        <x:v>PASS</x:v>
      </x:c>
      <x:c r="E22" s="31" t="str">
        <x:f>IF(C22=D22,"PASS","CHECK")</x:f>
        <x:v>PASS</x:v>
      </x:c>
      <x:c r="F22" s="3"/>
    </x:row>
    <x:row r="23" ht="31" customHeight="1">
      <x:c r="A23" s="3" t="str">
        <x:v>Detect any failure</x:v>
      </x:c>
      <x:c r="B23" s="3" t="str">
        <x:v>One result below the lower limit</x:v>
      </x:c>
      <x:c r="C23" s="3" t="str">
        <x:v>FAIL</x:v>
      </x:c>
      <x:c r="D23" s="31" t="str">
        <x:f>Example!P10</x:f>
        <x:v>FAIL</x:v>
      </x:c>
      <x:c r="E23" s="31" t="str">
        <x:f>IF(C23=D23,"PASS","CHECK")</x:f>
        <x:v>PASS</x:v>
      </x:c>
      <x:c r="F23" s="3"/>
    </x:row>
    <x:row r="24" ht="31" customHeight="1">
      <x:c r="A24" s="3" t="str">
        <x:v>Unequal bilateral</x:v>
      </x:c>
      <x:c r="B24" s="3" t="str">
        <x:v>Plus and minus deviations are different</x:v>
      </x:c>
      <x:c r="C24" s="3" t="str">
        <x:v>PASS</x:v>
      </x:c>
      <x:c r="D24" s="31" t="str">
        <x:f>Example!P11</x:f>
        <x:v>PASS</x:v>
      </x:c>
      <x:c r="E24" s="31" t="str">
        <x:f>IF(C24=D24,"PASS","CHECK")</x:f>
        <x:v>PASS</x:v>
      </x:c>
      <x:c r="F24" s="3"/>
    </x:row>
    <x:row r="25" ht="31" customHeight="1">
      <x:c r="A25" s="3" t="str">
        <x:v>Unilateral</x:v>
      </x:c>
      <x:c r="B25" s="3" t="str">
        <x:v>Zero lower deviation and positive upper deviation</x:v>
      </x:c>
      <x:c r="C25" s="3" t="str">
        <x:v>PASS</x:v>
      </x:c>
      <x:c r="D25" s="31" t="str">
        <x:f>Example!P12</x:f>
        <x:v>PASS</x:v>
      </x:c>
      <x:c r="E25" s="31" t="str">
        <x:f>IF(C25=D25,"PASS","CHECK")</x:f>
        <x:v>PASS</x:v>
      </x:c>
      <x:c r="F25" s="3"/>
    </x:row>
    <x:row r="26" ht="31" customHeight="1">
      <x:c r="A26" s="3" t="str">
        <x:v>Pattern member 1</x:v>
      </x:c>
      <x:c r="B26" s="3" t="str">
        <x:v>Separate ID 05-1</x:v>
      </x:c>
      <x:c r="C26" s="3" t="str">
        <x:v>PASS</x:v>
      </x:c>
      <x:c r="D26" s="31" t="str">
        <x:f>Example!P13</x:f>
        <x:v>PASS</x:v>
      </x:c>
      <x:c r="E26" s="31" t="str">
        <x:f>IF(C26=D26,"PASS","CHECK")</x:f>
        <x:v>PASS</x:v>
      </x:c>
      <x:c r="F26" s="3"/>
    </x:row>
    <x:row r="27" ht="31" customHeight="1">
      <x:c r="A27" s="3" t="str">
        <x:v>Pattern member 2</x:v>
      </x:c>
      <x:c r="B27" s="3" t="str">
        <x:v>Separate ID 05-2</x:v>
      </x:c>
      <x:c r="C27" s="3" t="str">
        <x:v>PASS</x:v>
      </x:c>
      <x:c r="D27" s="31" t="str">
        <x:f>Example!P14</x:f>
        <x:v>PASS</x:v>
      </x:c>
      <x:c r="E27" s="31" t="str">
        <x:f>IF(C27=D27,"PASS","CHECK")</x:f>
        <x:v>PASS</x:v>
      </x:c>
      <x:c r="F27" s="3"/>
    </x:row>
    <x:row r="28" ht="31" customHeight="1">
      <x:c r="A28" s="3" t="str">
        <x:v>Pattern member 3</x:v>
      </x:c>
      <x:c r="B28" s="3" t="str">
        <x:v>Separate ID 05-3</x:v>
      </x:c>
      <x:c r="C28" s="3" t="str">
        <x:v>PASS</x:v>
      </x:c>
      <x:c r="D28" s="31" t="str">
        <x:f>Example!P15</x:f>
        <x:v>PASS</x:v>
      </x:c>
      <x:c r="E28" s="31" t="str">
        <x:f>IF(C28=D28,"PASS","CHECK")</x:f>
        <x:v>PASS</x:v>
      </x:c>
      <x:c r="F28" s="3"/>
    </x:row>
    <x:row r="29" ht="31" customHeight="1">
      <x:c r="A29" s="3" t="str">
        <x:v>Pattern member 4</x:v>
      </x:c>
      <x:c r="B29" s="3" t="str">
        <x:v>Separate ID 05-4</x:v>
      </x:c>
      <x:c r="C29" s="3" t="str">
        <x:v>PASS</x:v>
      </x:c>
      <x:c r="D29" s="31" t="str">
        <x:f>Example!P16</x:f>
        <x:v>PASS</x:v>
      </x:c>
      <x:c r="E29" s="31" t="str">
        <x:f>IF(C29=D29,"PASS","CHECK")</x:f>
        <x:v>PASS</x:v>
      </x:c>
      <x:c r="F29" s="3"/>
    </x:row>
    <x:row r="30" ht="31" customHeight="1">
      <x:c r="A30" s="3" t="str">
        <x:v>Reference item</x:v>
      </x:c>
      <x:c r="B30" s="3" t="str">
        <x:v>Manual text status without numeric limits</x:v>
      </x:c>
      <x:c r="C30" s="3" t="str">
        <x:v>REFERENCE ONLY</x:v>
      </x:c>
      <x:c r="D30" s="31" t="str">
        <x:f>Example!P17</x:f>
        <x:v>REFERENCE ONLY</x:v>
      </x:c>
      <x:c r="E30" s="31" t="str">
        <x:f>IF(C30=D30,"PASS","CHECK")</x:f>
        <x:v>PASS</x:v>
      </x:c>
      <x:c r="F30" s="3"/>
    </x:row>
    <x:row r="31" ht="31" customHeight="1">
      <x:c r="A31" s="3" t="str">
        <x:v>GD&amp;T evidence</x:v>
      </x:c>
      <x:c r="B31" s="3" t="str">
        <x:v>Manual review status, not geometric calculation</x:v>
      </x:c>
      <x:c r="C31" s="3" t="str">
        <x:v>PASS</x:v>
      </x:c>
      <x:c r="D31" s="31" t="str">
        <x:f>Example!P18</x:f>
        <x:v>PASS</x:v>
      </x:c>
      <x:c r="E31" s="31" t="str">
        <x:f>IF(C31=D31,"PASS","CHECK")</x:f>
        <x:v>PASS</x:v>
      </x:c>
      <x:c r="F31" s="3"/>
    </x:row>
    <x:row r="32" ht="31" customHeight="1">
      <x:c r="A32" s="3" t="str">
        <x:v>Explicit max limit</x:v>
      </x:c>
      <x:c r="B32" s="3" t="str">
        <x:v>Surface-texture lower/upper limits</x:v>
      </x:c>
      <x:c r="C32" s="3" t="str">
        <x:v>PASS</x:v>
      </x:c>
      <x:c r="D32" s="31" t="str">
        <x:f>Example!P19</x:f>
        <x:v>PASS</x:v>
      </x:c>
      <x:c r="E32" s="31" t="str">
        <x:f>IF(C32=D32,"PASS","CHECK")</x:f>
        <x:v>PASS</x:v>
      </x:c>
      <x:c r="F32" s="3"/>
    </x:row>
    <x:row r="33" ht="31" customHeight="1">
      <x:c r="A33" s="3" t="str">
        <x:v>Attribute check</x:v>
      </x:c>
      <x:c r="B33" s="3" t="str">
        <x:v>Manual status for visual inspection</x:v>
      </x:c>
      <x:c r="C33" s="3" t="str">
        <x:v>PASS</x:v>
      </x:c>
      <x:c r="D33" s="31" t="str">
        <x:f>Example!P20</x:f>
        <x:v>PASS</x:v>
      </x:c>
      <x:c r="E33" s="31" t="str">
        <x:f>IF(C33=D33,"PASS","CHECK")</x:f>
        <x:v>PASS</x:v>
      </x:c>
      <x:c r="F33" s="3"/>
    </x:row>
    <x:row r="34" ht="31" customHeight="1">
      <x:c r="A34" s="3" t="str">
        <x:v>Explicit range</x:v>
      </x:c>
      <x:c r="B34" s="3" t="str">
        <x:v>Edge-break lower/upper limits</x:v>
      </x:c>
      <x:c r="C34" s="3" t="str">
        <x:v>PASS</x:v>
      </x:c>
      <x:c r="D34" s="31" t="str">
        <x:f>Example!P21</x:f>
        <x:v>PASS</x:v>
      </x:c>
      <x:c r="E34" s="31" t="str">
        <x:f>IF(C34=D34,"PASS","CHECK")</x:f>
        <x:v>PASS</x:v>
      </x:c>
      <x:c r="F34" s="3"/>
    </x:row>
    <x:row r="35" ht="31" customHeight="1">
      <x:c r="A35" s="3" t="str">
        <x:v>Record disposition</x:v>
      </x:c>
      <x:c r="B35" s="3" t="str">
        <x:v>Manual certificate review status</x:v>
      </x:c>
      <x:c r="C35" s="3" t="str">
        <x:v>ACCEPTED</x:v>
      </x:c>
      <x:c r="D35" s="31" t="str">
        <x:f>Example!P22</x:f>
        <x:v>ACCEPTED</x:v>
      </x:c>
      <x:c r="E35" s="31" t="str">
        <x:f>IF(C35=D35,"PASS","CHECK")</x:f>
        <x:v>PASS</x:v>
      </x:c>
      <x:c r="F35" s="3"/>
    </x:row>
    <x:row r="36" ht="31" customHeight="1">
      <x:c r="A36" s="3" t="str">
        <x:v>No reading</x:v>
      </x:c>
      <x:c r="B36" s="3" t="str">
        <x:v>Numeric requirement has no actual measurement</x:v>
      </x:c>
      <x:c r="C36" s="3" t="str">
        <x:v>AWAITING DATA</x:v>
      </x:c>
      <x:c r="D36" s="31" t="str">
        <x:f>Example!P23</x:f>
        <x:v>AWAITING DATA</x:v>
      </x:c>
      <x:c r="E36" s="31" t="str">
        <x:f>IF(C36=D36,"PASS","CHECK")</x:f>
        <x:v>PASS</x:v>
      </x:c>
      <x:c r="F36" s="3"/>
    </x:row>
    <x:row r="37" ht="34" customHeight="1">
      <x:c r="A37" s="3"/>
      <x:c r="B37" s="3"/>
      <x:c r="C37" s="3"/>
      <x:c r="D37" s="3"/>
      <x:c r="E37" s="3"/>
      <x:c r="F37" s="3"/>
    </x:row>
    <x:row r="38" ht="34" customHeight="1">
      <x:c r="A38" s="22" t="str">
        <x:v>All Example-sheet data is invented. This workbook does not include controlled product/customer drawings or production results.</x:v>
      </x:c>
      <x:c r="B38" s="22"/>
      <x:c r="C38" s="22"/>
      <x:c r="D38" s="22"/>
      <x:c r="E38" s="22"/>
      <x:c r="F38" s="22"/>
    </x:row>
    <x:row r="39">
      <x:c r="A39" s="3"/>
      <x:c r="B39" s="3"/>
      <x:c r="C39" s="3"/>
      <x:c r="D39" s="3"/>
      <x:c r="E39" s="3"/>
      <x:c r="F39" s="3"/>
    </x:row>
    <x:row r="40">
      <x:c r="A40" s="3"/>
      <x:c r="B40" s="3"/>
      <x:c r="C40" s="3"/>
      <x:c r="D40" s="3"/>
      <x:c r="E40" s="3"/>
      <x:c r="F40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2" hidden="0" customWidth="1"/>
    <x:col min="2" max="2" width="13" hidden="0" customWidth="1"/>
    <x:col min="3" max="3" width="16" hidden="0" customWidth="1"/>
    <x:col min="4" max="4" width="37" hidden="0" customWidth="1"/>
    <x:col min="5" max="5" width="12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2" hidden="0" customWidth="1"/>
    <x:col min="11" max="11" width="12" hidden="0" customWidth="1"/>
    <x:col min="12" max="12" width="12" hidden="0" customWidth="1"/>
    <x:col min="13" max="13" width="23" hidden="0" customWidth="1"/>
    <x:col min="14" max="14" width="18" hidden="0" customWidth="1"/>
    <x:col min="15" max="15" width="23" hidden="0" customWidth="1"/>
    <x:col min="16" max="16" width="18" hidden="0" customWidth="1"/>
    <x:col min="17" max="17" width="38" hidden="0" customWidth="1"/>
  </x:cols>
  <x:sheetData>
    <x:row r="1" ht="36" customHeight="1">
      <x:c r="A1" s="6" t="str">
        <x:v>DIMENSIONAL INSPECTION REPORT — ILLUSTRATIVE EXAMPLE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>
      <x:c r="A2" s="9" t="str">
        <x:v>Synthetic sample only. Replace with the controlled drawing, actual results, and your approved process.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</x:row>
    <x:row r="3" ht="28" customHeight="1">
      <x:c r="A3" s="11" t="str">
        <x:v>Company</x:v>
      </x:c>
      <x:c r="B3" s="11" t="str"/>
      <x:c r="C3" s="11" t="str">
        <x:v>Customer</x:v>
      </x:c>
      <x:c r="D3" s="11" t="str"/>
      <x:c r="E3" s="11" t="str">
        <x:v>Part Name</x:v>
      </x:c>
      <x:c r="F3" s="11" t="str"/>
      <x:c r="G3" s="11" t="str">
        <x:v>Part No.</x:v>
      </x:c>
      <x:c r="H3" s="11" t="str"/>
      <x:c r="I3" s="11" t="str">
        <x:v>Drawing No.</x:v>
      </x:c>
      <x:c r="J3" s="11" t="str"/>
      <x:c r="K3" s="11" t="str">
        <x:v>Revision</x:v>
      </x:c>
      <x:c r="L3" s="11" t="str"/>
      <x:c r="M3" s="11" t="str">
        <x:v>Units</x:v>
      </x:c>
      <x:c r="N3" s="11" t="str">
        <x:v>mm</x:v>
      </x:c>
      <x:c r="O3" s="11" t="str">
        <x:v>Report No.</x:v>
      </x:c>
      <x:c r="P3" s="11" t="str"/>
      <x:c r="Q3" s="11" t="str">
        <x:v>Inspection Date</x:v>
      </x:c>
    </x:row>
    <x:row r="4" ht="28" customHeight="1">
      <x:c r="A4" s="11" t="str">
        <x:v>PO / Work Order</x:v>
      </x:c>
      <x:c r="B4" s="11" t="str"/>
      <x:c r="C4" s="11" t="str">
        <x:v>Lot / Serial</x:v>
      </x:c>
      <x:c r="D4" s="11" t="str"/>
      <x:c r="E4" s="11" t="str">
        <x:v>Inspector</x:v>
      </x:c>
      <x:c r="F4" s="11" t="str"/>
      <x:c r="G4" s="11" t="str">
        <x:v>Sheet Count</x:v>
      </x:c>
      <x:c r="H4" s="11" t="str"/>
      <x:c r="I4" s="11" t="str">
        <x:v>Sample Plan</x:v>
      </x:c>
      <x:c r="J4" s="11" t="str"/>
      <x:c r="K4" s="11" t="str">
        <x:v>Operation</x:v>
      </x:c>
      <x:c r="L4" s="11" t="str"/>
      <x:c r="M4" s="11" t="str">
        <x:v>Report Type</x:v>
      </x:c>
      <x:c r="N4" s="11" t="str">
        <x:v>Dimensional</x:v>
      </x:c>
      <x:c r="O4" s="11" t="str">
        <x:v>QMS Procedure</x:v>
      </x:c>
      <x:c r="P4" s="11" t="str"/>
      <x:c r="Q4" s="11" t="str">
        <x:v>Customer Ref.</x:v>
      </x:c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</x:row>
    <x:row r="6">
      <x:c r="A6" s="14" t="str">
        <x:v>Example readings and feature IDs are invented for training. The basic 50 dimension is reference-only.</x:v>
      </x:c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42" customHeight="1">
      <x:c r="A8" s="16" t="str">
        <x:v>Characteristic / Balloon No.</x:v>
      </x:c>
      <x:c r="B8" s="16" t="str">
        <x:v>Sheet / Zone</x:v>
      </x:c>
      <x:c r="C8" s="16" t="str">
        <x:v>Type</x:v>
      </x:c>
      <x:c r="D8" s="16" t="str">
        <x:v>Source Callout / Requirement</x:v>
      </x:c>
      <x:c r="E8" s="16" t="str">
        <x:v>Nominal</x:v>
      </x:c>
      <x:c r="F8" s="16" t="str">
        <x:v>+ Tolerance</x:v>
      </x:c>
      <x:c r="G8" s="16" t="str">
        <x:v>- Tolerance</x:v>
      </x:c>
      <x:c r="H8" s="16" t="str">
        <x:v>Lower Limit</x:v>
      </x:c>
      <x:c r="I8" s="16" t="str">
        <x:v>Upper Limit</x:v>
      </x:c>
      <x:c r="J8" s="16" t="str">
        <x:v>Actual 1</x:v>
      </x:c>
      <x:c r="K8" s="16" t="str">
        <x:v>Actual 2</x:v>
      </x:c>
      <x:c r="L8" s="16" t="str">
        <x:v>Actual 3</x:v>
      </x:c>
      <x:c r="M8" s="16" t="str">
        <x:v>Instrument / Method</x:v>
      </x:c>
      <x:c r="N8" s="16" t="str">
        <x:v>Numeric Status</x:v>
      </x:c>
      <x:c r="O8" s="16" t="str">
        <x:v>Evidence Status (manual)</x:v>
      </x:c>
      <x:c r="P8" s="16" t="str">
        <x:v>Final Status</x:v>
      </x:c>
      <x:c r="Q8" s="16" t="str">
        <x:v>Notes / Evidence Reference</x:v>
      </x:c>
    </x:row>
    <x:row r="9" ht="30" customHeight="1">
      <x:c r="A9" s="17" t="str">
        <x:v>01</x:v>
      </x:c>
      <x:c r="B9" s="17" t="str">
        <x:v>1</x:v>
      </x:c>
      <x:c r="C9" s="17" t="str">
        <x:v>Linear</x:v>
      </x:c>
      <x:c r="D9" s="17" t="str">
        <x:v>Overall length 80 ±0.2 mm</x:v>
      </x:c>
      <x:c r="E9" s="20" t="n">
        <x:v>80</x:v>
      </x:c>
      <x:c r="F9" s="20" t="n">
        <x:v>0.2</x:v>
      </x:c>
      <x:c r="G9" s="20" t="n">
        <x:v>-0.2</x:v>
      </x:c>
      <x:c r="H9" s="21" t="n">
        <x:f>IF(AND(ISNUMBER(E9),ISNUMBER(G9)),E9+G9,"")</x:f>
        <x:v>79.8</x:v>
      </x:c>
      <x:c r="I9" s="21" t="n">
        <x:f>IF(AND(ISNUMBER(E9),ISNUMBER(F9)),E9+F9,"")</x:f>
        <x:v>80.2</x:v>
      </x:c>
      <x:c r="J9" s="20" t="n">
        <x:v>79.92</x:v>
      </x:c>
      <x:c r="K9" s="20" t="n">
        <x:v>80.05</x:v>
      </x:c>
      <x:c r="L9" s="20" t="n">
        <x:v>80.08</x:v>
      </x:c>
      <x:c r="M9" s="17" t="str">
        <x:v>Caliper</x:v>
      </x:c>
      <x:c r="N9" s="7" t="str">
        <x:f>IF(A9="","",IF(AND(ISNUMBER(H9),ISNUMBER(I9)),IF(COUNT(J9:L9)=0,"AWAITING DATA",IF(OR(MIN(J9:L9)&lt;H9,MAX(J9:L9)&gt;I9),"FAIL","PASS")),""))</x:f>
        <x:v>PASS</x:v>
      </x:c>
      <x:c r="O9" s="17" t="str"/>
      <x:c r="P9" s="7" t="str">
        <x:f>IF(A9="","",IF(N9&lt;&gt;"",N9,IF(O9&lt;&gt;"",O9,"SET STATUS")))</x:f>
        <x:v>PASS</x:v>
      </x:c>
      <x:c r="Q9" s="17" t="str">
        <x:v>Three readings; synthetic example.</x:v>
      </x:c>
    </x:row>
    <x:row r="10" ht="30" customHeight="1">
      <x:c r="A10" s="17" t="str">
        <x:v>02</x:v>
      </x:c>
      <x:c r="B10" s="17" t="str">
        <x:v>1</x:v>
      </x:c>
      <x:c r="C10" s="17" t="str">
        <x:v>Linear</x:v>
      </x:c>
      <x:c r="D10" s="17" t="str">
        <x:v>Overall width 50 ±0.2 mm</x:v>
      </x:c>
      <x:c r="E10" s="20" t="n">
        <x:v>50</x:v>
      </x:c>
      <x:c r="F10" s="20" t="n">
        <x:v>0.2</x:v>
      </x:c>
      <x:c r="G10" s="20" t="n">
        <x:v>-0.2</x:v>
      </x:c>
      <x:c r="H10" s="21" t="n">
        <x:f>IF(AND(ISNUMBER(E10),ISNUMBER(G10)),E10+G10,"")</x:f>
        <x:v>49.8</x:v>
      </x:c>
      <x:c r="I10" s="21" t="n">
        <x:f>IF(AND(ISNUMBER(E10),ISNUMBER(F10)),E10+F10,"")</x:f>
        <x:v>50.2</x:v>
      </x:c>
      <x:c r="J10" s="20" t="n">
        <x:v>49.75</x:v>
      </x:c>
      <x:c r="K10" s="20" t="n">
        <x:v>50.01</x:v>
      </x:c>
      <x:c r="L10" s="20" t="str"/>
      <x:c r="M10" s="17" t="str">
        <x:v>Caliper</x:v>
      </x:c>
      <x:c r="N10" s="7" t="str">
        <x:f>IF(A10="","",IF(AND(ISNUMBER(H10),ISNUMBER(I10)),IF(COUNT(J10:L10)=0,"AWAITING DATA",IF(OR(MIN(J10:L10)&lt;H10,MAX(J10:L10)&gt;I10),"FAIL","PASS")),""))</x:f>
        <x:v>FAIL</x:v>
      </x:c>
      <x:c r="O10" s="17" t="str"/>
      <x:c r="P10" s="7" t="str">
        <x:f>IF(A10="","",IF(N10&lt;&gt;"",N10,IF(O10&lt;&gt;"",O10,"SET STATUS")))</x:f>
        <x:v>FAIL</x:v>
      </x:c>
      <x:c r="Q10" s="17" t="str">
        <x:v>One reading is below the 49.8 lower limit.</x:v>
      </x:c>
    </x:row>
    <x:row r="11" ht="30" customHeight="1">
      <x:c r="A11" s="17" t="str">
        <x:v>03</x:v>
      </x:c>
      <x:c r="B11" s="17" t="str">
        <x:v>1</x:v>
      </x:c>
      <x:c r="C11" s="17" t="str">
        <x:v>Angular</x:v>
      </x:c>
      <x:c r="D11" s="17" t="str">
        <x:v>Included angle 90° +0.5° / −0.2°</x:v>
      </x:c>
      <x:c r="E11" s="20" t="n">
        <x:v>90</x:v>
      </x:c>
      <x:c r="F11" s="20" t="n">
        <x:v>0.5</x:v>
      </x:c>
      <x:c r="G11" s="20" t="n">
        <x:v>-0.2</x:v>
      </x:c>
      <x:c r="H11" s="21" t="n">
        <x:f>IF(AND(ISNUMBER(E11),ISNUMBER(G11)),E11+G11,"")</x:f>
        <x:v>89.8</x:v>
      </x:c>
      <x:c r="I11" s="21" t="n">
        <x:f>IF(AND(ISNUMBER(E11),ISNUMBER(F11)),E11+F11,"")</x:f>
        <x:v>90.5</x:v>
      </x:c>
      <x:c r="J11" s="20" t="n">
        <x:v>90.2</x:v>
      </x:c>
      <x:c r="K11" s="20" t="str"/>
      <x:c r="L11" s="20" t="str"/>
      <x:c r="M11" s="17" t="str">
        <x:v>CMM</x:v>
      </x:c>
      <x:c r="N11" s="7" t="str">
        <x:f>IF(A11="","",IF(AND(ISNUMBER(H11),ISNUMBER(I11)),IF(COUNT(J11:L11)=0,"AWAITING DATA",IF(OR(MIN(J11:L11)&lt;H11,MAX(J11:L11)&gt;I11),"FAIL","PASS")),""))</x:f>
        <x:v>PASS</x:v>
      </x:c>
      <x:c r="O11" s="17" t="str"/>
      <x:c r="P11" s="7" t="str">
        <x:f>IF(A11="","",IF(N11&lt;&gt;"",N11,IF(O11&lt;&gt;"",O11,"SET STATUS")))</x:f>
        <x:v>PASS</x:v>
      </x:c>
      <x:c r="Q11" s="17" t="str">
        <x:v>Unequal bilateral tolerance example uses the same limit formulas.</x:v>
      </x:c>
    </x:row>
    <x:row r="12" ht="30" customHeight="1">
      <x:c r="A12" s="17" t="str">
        <x:v>04</x:v>
      </x:c>
      <x:c r="B12" s="17" t="str">
        <x:v>1</x:v>
      </x:c>
      <x:c r="C12" s="17" t="str">
        <x:v>Linear</x:v>
      </x:c>
      <x:c r="D12" s="17" t="str">
        <x:v>Thickness 4.0 +0.1 / −0.0 mm</x:v>
      </x:c>
      <x:c r="E12" s="20" t="n">
        <x:v>4</x:v>
      </x:c>
      <x:c r="F12" s="20" t="n">
        <x:v>0.1</x:v>
      </x:c>
      <x:c r="G12" s="20" t="n">
        <x:v>0</x:v>
      </x:c>
      <x:c r="H12" s="21" t="n">
        <x:f>IF(AND(ISNUMBER(E12),ISNUMBER(G12)),E12+G12,"")</x:f>
        <x:v>4</x:v>
      </x:c>
      <x:c r="I12" s="21" t="n">
        <x:f>IF(AND(ISNUMBER(E12),ISNUMBER(F12)),E12+F12,"")</x:f>
        <x:v>4.1</x:v>
      </x:c>
      <x:c r="J12" s="20" t="n">
        <x:v>4.05</x:v>
      </x:c>
      <x:c r="K12" s="20" t="str"/>
      <x:c r="L12" s="20" t="str"/>
      <x:c r="M12" s="17" t="str">
        <x:v>Micrometer</x:v>
      </x:c>
      <x:c r="N12" s="7" t="str">
        <x:f>IF(A12="","",IF(AND(ISNUMBER(H12),ISNUMBER(I12)),IF(COUNT(J12:L12)=0,"AWAITING DATA",IF(OR(MIN(J12:L12)&lt;H12,MAX(J12:L12)&gt;I12),"FAIL","PASS")),""))</x:f>
        <x:v>PASS</x:v>
      </x:c>
      <x:c r="O12" s="17" t="str"/>
      <x:c r="P12" s="7" t="str">
        <x:f>IF(A12="","",IF(N12&lt;&gt;"",N12,IF(O12&lt;&gt;"",O12,"SET STATUS")))</x:f>
        <x:v>PASS</x:v>
      </x:c>
      <x:c r="Q12" s="17" t="str">
        <x:v>Unilateral tolerance.</x:v>
      </x:c>
    </x:row>
    <x:row r="13" ht="30" customHeight="1">
      <x:c r="A13" s="17" t="str">
        <x:v>05-1</x:v>
      </x:c>
      <x:c r="B13" s="17" t="str">
        <x:v>1</x:v>
      </x:c>
      <x:c r="C13" s="17" t="str">
        <x:v>Hole diameter</x:v>
      </x:c>
      <x:c r="D13" s="17" t="str">
        <x:v>4X Ø8.0 ±0.1 THRU — first hole</x:v>
      </x:c>
      <x:c r="E13" s="20" t="n">
        <x:v>8</x:v>
      </x:c>
      <x:c r="F13" s="20" t="n">
        <x:v>0.1</x:v>
      </x:c>
      <x:c r="G13" s="20" t="n">
        <x:v>-0.1</x:v>
      </x:c>
      <x:c r="H13" s="21" t="n">
        <x:f>IF(AND(ISNUMBER(E13),ISNUMBER(G13)),E13+G13,"")</x:f>
        <x:v>7.9</x:v>
      </x:c>
      <x:c r="I13" s="21" t="n">
        <x:f>IF(AND(ISNUMBER(E13),ISNUMBER(F13)),E13+F13,"")</x:f>
        <x:v>8.1</x:v>
      </x:c>
      <x:c r="J13" s="20" t="n">
        <x:v>7.98</x:v>
      </x:c>
      <x:c r="K13" s="20" t="n">
        <x:v>8.03</x:v>
      </x:c>
      <x:c r="L13" s="20" t="n">
        <x:v>8.05</x:v>
      </x:c>
      <x:c r="M13" s="17" t="str">
        <x:v>Pin gauges</x:v>
      </x:c>
      <x:c r="N13" s="7" t="str">
        <x:f>IF(A13="","",IF(AND(ISNUMBER(H13),ISNUMBER(I13)),IF(COUNT(J13:L13)=0,"AWAITING DATA",IF(OR(MIN(J13:L13)&lt;H13,MAX(J13:L13)&gt;I13),"FAIL","PASS")),""))</x:f>
        <x:v>PASS</x:v>
      </x:c>
      <x:c r="O13" s="17" t="str"/>
      <x:c r="P13" s="7" t="str">
        <x:f>IF(A13="","",IF(N13&lt;&gt;"",N13,IF(O13&lt;&gt;"",O13,"SET STATUS")))</x:f>
        <x:v>PASS</x:v>
      </x:c>
      <x:c r="Q13" s="17" t="str">
        <x:v>Pattern IDs use this example's local convention.</x:v>
      </x:c>
    </x:row>
    <x:row r="14" ht="30" customHeight="1">
      <x:c r="A14" s="17" t="str">
        <x:v>05-2</x:v>
      </x:c>
      <x:c r="B14" s="17" t="str">
        <x:v>1</x:v>
      </x:c>
      <x:c r="C14" s="17" t="str">
        <x:v>Hole diameter</x:v>
      </x:c>
      <x:c r="D14" s="17" t="str">
        <x:v>4X Ø8.0 ±0.1 THRU — second hole</x:v>
      </x:c>
      <x:c r="E14" s="20" t="n">
        <x:v>8</x:v>
      </x:c>
      <x:c r="F14" s="20" t="n">
        <x:v>0.1</x:v>
      </x:c>
      <x:c r="G14" s="20" t="n">
        <x:v>-0.1</x:v>
      </x:c>
      <x:c r="H14" s="21" t="n">
        <x:f>IF(AND(ISNUMBER(E14),ISNUMBER(G14)),E14+G14,"")</x:f>
        <x:v>7.9</x:v>
      </x:c>
      <x:c r="I14" s="21" t="n">
        <x:f>IF(AND(ISNUMBER(E14),ISNUMBER(F14)),E14+F14,"")</x:f>
        <x:v>8.1</x:v>
      </x:c>
      <x:c r="J14" s="20" t="n">
        <x:v>8.01</x:v>
      </x:c>
      <x:c r="K14" s="20" t="n">
        <x:v>8</x:v>
      </x:c>
      <x:c r="L14" s="20" t="n">
        <x:v>8.02</x:v>
      </x:c>
      <x:c r="M14" s="17" t="str">
        <x:v>Pin gauges</x:v>
      </x:c>
      <x:c r="N14" s="7" t="str">
        <x:f>IF(A14="","",IF(AND(ISNUMBER(H14),ISNUMBER(I14)),IF(COUNT(J14:L14)=0,"AWAITING DATA",IF(OR(MIN(J14:L14)&lt;H14,MAX(J14:L14)&gt;I14),"FAIL","PASS")),""))</x:f>
        <x:v>PASS</x:v>
      </x:c>
      <x:c r="O14" s="17" t="str"/>
      <x:c r="P14" s="7" t="str">
        <x:f>IF(A14="","",IF(N14&lt;&gt;"",N14,IF(O14&lt;&gt;"",O14,"SET STATUS")))</x:f>
        <x:v>PASS</x:v>
      </x:c>
      <x:c r="Q14" s="17" t="str">
        <x:v>Use the drawing and customer convention for real reports.</x:v>
      </x:c>
    </x:row>
    <x:row r="15" ht="30" customHeight="1">
      <x:c r="A15" s="17" t="str">
        <x:v>05-3</x:v>
      </x:c>
      <x:c r="B15" s="17" t="str">
        <x:v>1</x:v>
      </x:c>
      <x:c r="C15" s="17" t="str">
        <x:v>Hole diameter</x:v>
      </x:c>
      <x:c r="D15" s="17" t="str">
        <x:v>4X Ø8.0 ±0.1 THRU — third hole</x:v>
      </x:c>
      <x:c r="E15" s="20" t="n">
        <x:v>8</x:v>
      </x:c>
      <x:c r="F15" s="20" t="n">
        <x:v>0.1</x:v>
      </x:c>
      <x:c r="G15" s="20" t="n">
        <x:v>-0.1</x:v>
      </x:c>
      <x:c r="H15" s="21" t="n">
        <x:f>IF(AND(ISNUMBER(E15),ISNUMBER(G15)),E15+G15,"")</x:f>
        <x:v>7.9</x:v>
      </x:c>
      <x:c r="I15" s="21" t="n">
        <x:f>IF(AND(ISNUMBER(E15),ISNUMBER(F15)),E15+F15,"")</x:f>
        <x:v>8.1</x:v>
      </x:c>
      <x:c r="J15" s="20" t="n">
        <x:v>8.07</x:v>
      </x:c>
      <x:c r="K15" s="20" t="n">
        <x:v>8.09</x:v>
      </x:c>
      <x:c r="L15" s="20" t="n">
        <x:v>8.06</x:v>
      </x:c>
      <x:c r="M15" s="17" t="str">
        <x:v>Pin gauges</x:v>
      </x:c>
      <x:c r="N15" s="7" t="str">
        <x:f>IF(A15="","",IF(AND(ISNUMBER(H15),ISNUMBER(I15)),IF(COUNT(J15:L15)=0,"AWAITING DATA",IF(OR(MIN(J15:L15)&lt;H15,MAX(J15:L15)&gt;I15),"FAIL","PASS")),""))</x:f>
        <x:v>PASS</x:v>
      </x:c>
      <x:c r="O15" s="17" t="str"/>
      <x:c r="P15" s="7" t="str">
        <x:f>IF(A15="","",IF(N15&lt;&gt;"",N15,IF(O15&lt;&gt;"",O15,"SET STATUS")))</x:f>
        <x:v>PASS</x:v>
      </x:c>
      <x:c r="Q15" s="17" t="str"/>
    </x:row>
    <x:row r="16" ht="30" customHeight="1">
      <x:c r="A16" s="17" t="str">
        <x:v>05-4</x:v>
      </x:c>
      <x:c r="B16" s="17" t="str">
        <x:v>1</x:v>
      </x:c>
      <x:c r="C16" s="17" t="str">
        <x:v>Hole diameter</x:v>
      </x:c>
      <x:c r="D16" s="17" t="str">
        <x:v>4X Ø8.0 ±0.1 THRU — fourth hole</x:v>
      </x:c>
      <x:c r="E16" s="20" t="n">
        <x:v>8</x:v>
      </x:c>
      <x:c r="F16" s="20" t="n">
        <x:v>0.1</x:v>
      </x:c>
      <x:c r="G16" s="20" t="n">
        <x:v>-0.1</x:v>
      </x:c>
      <x:c r="H16" s="21" t="n">
        <x:f>IF(AND(ISNUMBER(E16),ISNUMBER(G16)),E16+G16,"")</x:f>
        <x:v>7.9</x:v>
      </x:c>
      <x:c r="I16" s="21" t="n">
        <x:f>IF(AND(ISNUMBER(E16),ISNUMBER(F16)),E16+F16,"")</x:f>
        <x:v>8.1</x:v>
      </x:c>
      <x:c r="J16" s="20" t="n">
        <x:v>7.95</x:v>
      </x:c>
      <x:c r="K16" s="20" t="n">
        <x:v>8.02</x:v>
      </x:c>
      <x:c r="L16" s="20" t="n">
        <x:v>8.04</x:v>
      </x:c>
      <x:c r="M16" s="17" t="str">
        <x:v>Pin gauges</x:v>
      </x:c>
      <x:c r="N16" s="7" t="str">
        <x:f>IF(A16="","",IF(AND(ISNUMBER(H16),ISNUMBER(I16)),IF(COUNT(J16:L16)=0,"AWAITING DATA",IF(OR(MIN(J16:L16)&lt;H16,MAX(J16:L16)&gt;I16),"FAIL","PASS")),""))</x:f>
        <x:v>PASS</x:v>
      </x:c>
      <x:c r="O16" s="17" t="str"/>
      <x:c r="P16" s="7" t="str">
        <x:f>IF(A16="","",IF(N16&lt;&gt;"",N16,IF(O16&lt;&gt;"",O16,"SET STATUS")))</x:f>
        <x:v>PASS</x:v>
      </x:c>
      <x:c r="Q16" s="17" t="str"/>
    </x:row>
    <x:row r="17" ht="30" customHeight="1">
      <x:c r="A17" s="17" t="str">
        <x:v>06</x:v>
      </x:c>
      <x:c r="B17" s="17" t="str">
        <x:v>1</x:v>
      </x:c>
      <x:c r="C17" s="17" t="str">
        <x:v>Basic / reference</x:v>
      </x:c>
      <x:c r="D17" s="17" t="str">
        <x:v>Basic spacing 50 mm — reference only</x:v>
      </x:c>
      <x:c r="E17" s="20" t="n">
        <x:v>50</x:v>
      </x:c>
      <x:c r="F17" s="20" t="str"/>
      <x:c r="G17" s="20" t="str"/>
      <x:c r="H17" s="21" t="str">
        <x:f>IF(AND(ISNUMBER(E17),ISNUMBER(G17)),E17+G17,"")</x:f>
      </x:c>
      <x:c r="I17" s="21" t="str">
        <x:f>IF(AND(ISNUMBER(E17),ISNUMBER(F17)),E17+F17,"")</x:f>
      </x:c>
      <x:c r="J17" s="20" t="str"/>
      <x:c r="K17" s="20" t="str"/>
      <x:c r="L17" s="20" t="str"/>
      <x:c r="M17" s="17" t="str"/>
      <x:c r="N17" s="7" t="str">
        <x:f>IF(A17="","",IF(AND(ISNUMBER(H17),ISNUMBER(I17)),IF(COUNT(J17:L17)=0,"AWAITING DATA",IF(OR(MIN(J17:L17)&lt;H17,MAX(J17:L17)&gt;I17),"FAIL","PASS")),""))</x:f>
      </x:c>
      <x:c r="O17" s="17" t="str">
        <x:v>REFERENCE ONLY</x:v>
      </x:c>
      <x:c r="P17" s="7" t="str">
        <x:f>IF(A17="","",IF(N17&lt;&gt;"",N17,IF(O17&lt;&gt;"",O17,"SET STATUS")))</x:f>
        <x:v>REFERENCE ONLY</x:v>
      </x:c>
      <x:c r="Q17" s="17" t="str">
        <x:v>Do not report a basic dimension as an independently toleranced size unless the applicable requirement says to inspect it.</x:v>
      </x:c>
    </x:row>
    <x:row r="18" ht="30" customHeight="1">
      <x:c r="A18" s="17" t="str">
        <x:v>07</x:v>
      </x:c>
      <x:c r="B18" s="17" t="str">
        <x:v>1</x:v>
      </x:c>
      <x:c r="C18" s="17" t="str">
        <x:v>Position / GD&amp;T</x:v>
      </x:c>
      <x:c r="D18" s="17" t="str">
        <x:v>Position ⌀0.30 | A | B | C</x:v>
      </x:c>
      <x:c r="E18" s="20" t="str"/>
      <x:c r="F18" s="20" t="str"/>
      <x:c r="G18" s="20" t="str"/>
      <x:c r="H18" s="21" t="str">
        <x:f>IF(AND(ISNUMBER(E18),ISNUMBER(G18)),E18+G18,"")</x:f>
      </x:c>
      <x:c r="I18" s="21" t="str">
        <x:f>IF(AND(ISNUMBER(E18),ISNUMBER(F18)),E18+F18,"")</x:f>
      </x:c>
      <x:c r="J18" s="20" t="str"/>
      <x:c r="K18" s="20" t="str"/>
      <x:c r="L18" s="20" t="str"/>
      <x:c r="M18" s="17" t="str">
        <x:v>CMM report CMM-117</x:v>
      </x:c>
      <x:c r="N18" s="7" t="str">
        <x:f>IF(A18="","",IF(AND(ISNUMBER(H18),ISNUMBER(I18)),IF(COUNT(J18:L18)=0,"AWAITING DATA",IF(OR(MIN(J18:L18)&lt;H18,MAX(J18:L18)&gt;I18),"FAIL","PASS")),""))</x:f>
      </x:c>
      <x:c r="O18" s="17" t="str">
        <x:v>PASS</x:v>
      </x:c>
      <x:c r="P18" s="7" t="str">
        <x:f>IF(A18="","",IF(N18&lt;&gt;"",N18,IF(O18&lt;&gt;"",O18,"SET STATUS")))</x:f>
        <x:v>PASS</x:v>
      </x:c>
      <x:c r="Q18" s="17" t="str">
        <x:v>Illustrative manual status; retain the controlled evidence.</x:v>
      </x:c>
    </x:row>
    <x:row r="19" ht="30" customHeight="1">
      <x:c r="A19" s="17" t="str">
        <x:v>08</x:v>
      </x:c>
      <x:c r="B19" s="17" t="str">
        <x:v>1</x:v>
      </x:c>
      <x:c r="C19" s="17" t="str">
        <x:v>Surface texture</x:v>
      </x:c>
      <x:c r="D19" s="17" t="str">
        <x:v>Ra 3.2 µm MAX</x:v>
      </x:c>
      <x:c r="E19" s="20" t="str"/>
      <x:c r="F19" s="20" t="str"/>
      <x:c r="G19" s="20" t="str"/>
      <x:c r="H19" s="21" t="n">
        <x:v>0</x:v>
      </x:c>
      <x:c r="I19" s="21" t="n">
        <x:v>3.2</x:v>
      </x:c>
      <x:c r="J19" s="20" t="n">
        <x:v>2.8</x:v>
      </x:c>
      <x:c r="K19" s="20" t="str"/>
      <x:c r="L19" s="20" t="str"/>
      <x:c r="M19" s="17" t="str">
        <x:v>Surface tester</x:v>
      </x:c>
      <x:c r="N19" s="7" t="str">
        <x:f>IF(A19="","",IF(AND(ISNUMBER(H19),ISNUMBER(I19)),IF(COUNT(J19:L19)=0,"AWAITING DATA",IF(OR(MIN(J19:L19)&lt;H19,MAX(J19:L19)&gt;I19),"FAIL","PASS")),""))</x:f>
        <x:v>PASS</x:v>
      </x:c>
      <x:c r="O19" s="17" t="str"/>
      <x:c r="P19" s="7" t="str">
        <x:f>IF(A19="","",IF(N19&lt;&gt;"",N19,IF(O19&lt;&gt;"",O19,"SET STATUS")))</x:f>
        <x:v>PASS</x:v>
      </x:c>
      <x:c r="Q19" s="17" t="str">
        <x:v>Explicit limits entered directly in lower/upper limit cells.</x:v>
      </x:c>
    </x:row>
    <x:row r="20" ht="30" customHeight="1">
      <x:c r="A20" s="17" t="str">
        <x:v>09</x:v>
      </x:c>
      <x:c r="B20" s="17" t="str">
        <x:v>1</x:v>
      </x:c>
      <x:c r="C20" s="17" t="str">
        <x:v>Attribute</x:v>
      </x:c>
      <x:c r="D20" s="17" t="str">
        <x:v>Remove burrs; no sharp edges</x:v>
      </x:c>
      <x:c r="E20" s="20" t="str"/>
      <x:c r="F20" s="20" t="str"/>
      <x:c r="G20" s="20" t="str"/>
      <x:c r="H20" s="21" t="str">
        <x:f>IF(AND(ISNUMBER(E20),ISNUMBER(G20)),E20+G20,"")</x:f>
      </x:c>
      <x:c r="I20" s="21" t="str">
        <x:f>IF(AND(ISNUMBER(E20),ISNUMBER(F20)),E20+F20,"")</x:f>
      </x:c>
      <x:c r="J20" s="20" t="str"/>
      <x:c r="K20" s="20" t="str"/>
      <x:c r="L20" s="20" t="str"/>
      <x:c r="M20" s="17" t="str">
        <x:v>Visual inspection</x:v>
      </x:c>
      <x:c r="N20" s="7" t="str">
        <x:f>IF(A20="","",IF(AND(ISNUMBER(H20),ISNUMBER(I20)),IF(COUNT(J20:L20)=0,"AWAITING DATA",IF(OR(MIN(J20:L20)&lt;H20,MAX(J20:L20)&gt;I20),"FAIL","PASS")),""))</x:f>
      </x:c>
      <x:c r="O20" s="17" t="str">
        <x:v>PASS</x:v>
      </x:c>
      <x:c r="P20" s="7" t="str">
        <x:f>IF(A20="","",IF(N20&lt;&gt;"",N20,IF(O20&lt;&gt;"",O20,"SET STATUS")))</x:f>
        <x:v>PASS</x:v>
      </x:c>
      <x:c r="Q20" s="17" t="str">
        <x:v>Record the method and evidence for nonnumeric characteristics.</x:v>
      </x:c>
    </x:row>
    <x:row r="21" ht="30" customHeight="1">
      <x:c r="A21" s="17" t="str">
        <x:v>10</x:v>
      </x:c>
      <x:c r="B21" s="17" t="str">
        <x:v>1</x:v>
      </x:c>
      <x:c r="C21" s="17" t="str">
        <x:v>Edge break</x:v>
      </x:c>
      <x:c r="D21" s="17" t="str">
        <x:v>Break sharp edges 0.2 mm MAX</x:v>
      </x:c>
      <x:c r="E21" s="20" t="str"/>
      <x:c r="F21" s="20" t="str"/>
      <x:c r="G21" s="20" t="str"/>
      <x:c r="H21" s="21" t="n">
        <x:v>0</x:v>
      </x:c>
      <x:c r="I21" s="21" t="n">
        <x:v>0.2</x:v>
      </x:c>
      <x:c r="J21" s="20" t="n">
        <x:v>0.15</x:v>
      </x:c>
      <x:c r="K21" s="20" t="str"/>
      <x:c r="L21" s="20" t="str"/>
      <x:c r="M21" s="17" t="str">
        <x:v>Comparator</x:v>
      </x:c>
      <x:c r="N21" s="7" t="str">
        <x:f>IF(A21="","",IF(AND(ISNUMBER(H21),ISNUMBER(I21)),IF(COUNT(J21:L21)=0,"AWAITING DATA",IF(OR(MIN(J21:L21)&lt;H21,MAX(J21:L21)&gt;I21),"FAIL","PASS")),""))</x:f>
        <x:v>PASS</x:v>
      </x:c>
      <x:c r="O21" s="17" t="str"/>
      <x:c r="P21" s="7" t="str">
        <x:f>IF(A21="","",IF(N21&lt;&gt;"",N21,IF(O21&lt;&gt;"",O21,"SET STATUS")))</x:f>
        <x:v>PASS</x:v>
      </x:c>
      <x:c r="Q21" s="17" t="str">
        <x:v>Explicit lower/upper limits are used for this example.</x:v>
      </x:c>
    </x:row>
    <x:row r="22" ht="30" customHeight="1">
      <x:c r="A22" s="17" t="str">
        <x:v>11</x:v>
      </x:c>
      <x:c r="B22" s="17" t="str">
        <x:v>1</x:v>
      </x:c>
      <x:c r="C22" s="17" t="str">
        <x:v>Material record</x:v>
      </x:c>
      <x:c r="D22" s="17" t="str">
        <x:v>Material 6061-T6 aluminum; verify cert</x:v>
      </x:c>
      <x:c r="E22" s="20" t="str"/>
      <x:c r="F22" s="20" t="str"/>
      <x:c r="G22" s="20" t="str"/>
      <x:c r="H22" s="21" t="str">
        <x:f>IF(AND(ISNUMBER(E22),ISNUMBER(G22)),E22+G22,"")</x:f>
      </x:c>
      <x:c r="I22" s="21" t="str">
        <x:f>IF(AND(ISNUMBER(E22),ISNUMBER(F22)),E22+F22,"")</x:f>
      </x:c>
      <x:c r="J22" s="20" t="str"/>
      <x:c r="K22" s="20" t="str"/>
      <x:c r="L22" s="20" t="str"/>
      <x:c r="M22" s="17" t="str">
        <x:v>Certificate review</x:v>
      </x:c>
      <x:c r="N22" s="7" t="str">
        <x:f>IF(A22="","",IF(AND(ISNUMBER(H22),ISNUMBER(I22)),IF(COUNT(J22:L22)=0,"AWAITING DATA",IF(OR(MIN(J22:L22)&lt;H22,MAX(J22:L22)&gt;I22),"FAIL","PASS")),""))</x:f>
      </x:c>
      <x:c r="O22" s="17" t="str">
        <x:v>ACCEPTED</x:v>
      </x:c>
      <x:c r="P22" s="7" t="str">
        <x:f>IF(A22="","",IF(N22&lt;&gt;"",N22,IF(O22&lt;&gt;"",O22,"SET STATUS")))</x:f>
        <x:v>ACCEPTED</x:v>
      </x:c>
      <x:c r="Q22" s="17" t="str">
        <x:v>Example record result; follow the approved disposition terms in your QMS.</x:v>
      </x:c>
    </x:row>
    <x:row r="23" ht="30" customHeight="1">
      <x:c r="A23" s="17" t="str">
        <x:v>12</x:v>
      </x:c>
      <x:c r="B23" s="17" t="str">
        <x:v>1</x:v>
      </x:c>
      <x:c r="C23" s="17" t="str">
        <x:v>Linear</x:v>
      </x:c>
      <x:c r="D23" s="17" t="str">
        <x:v>Diameter 6.0 ±0.1 mm</x:v>
      </x:c>
      <x:c r="E23" s="20" t="n">
        <x:v>6</x:v>
      </x:c>
      <x:c r="F23" s="20" t="n">
        <x:v>0.1</x:v>
      </x:c>
      <x:c r="G23" s="20" t="n">
        <x:v>-0.1</x:v>
      </x:c>
      <x:c r="H23" s="21" t="n">
        <x:f>IF(AND(ISNUMBER(E23),ISNUMBER(G23)),E23+G23,"")</x:f>
        <x:v>5.9</x:v>
      </x:c>
      <x:c r="I23" s="21" t="n">
        <x:f>IF(AND(ISNUMBER(E23),ISNUMBER(F23)),E23+F23,"")</x:f>
        <x:v>6.1</x:v>
      </x:c>
      <x:c r="J23" s="20" t="str"/>
      <x:c r="K23" s="20" t="str"/>
      <x:c r="L23" s="20" t="str"/>
      <x:c r="M23" s="17" t="str">
        <x:v>Micrometer</x:v>
      </x:c>
      <x:c r="N23" s="7" t="str">
        <x:f>IF(A23="","",IF(AND(ISNUMBER(H23),ISNUMBER(I23)),IF(COUNT(J23:L23)=0,"AWAITING DATA",IF(OR(MIN(J23:L23)&lt;H23,MAX(J23:L23)&gt;I23),"FAIL","PASS")),""))</x:f>
        <x:v>AWAITING DATA</x:v>
      </x:c>
      <x:c r="O23" s="17" t="str"/>
      <x:c r="P23" s="7" t="str">
        <x:f>IF(A23="","",IF(N23&lt;&gt;"",N23,IF(O23&lt;&gt;"",O23,"SET STATUS")))</x:f>
        <x:v>AWAITING DATA</x:v>
      </x:c>
      <x:c r="Q23" s="17" t="str">
        <x:v>No actual readings entered: status remains AWAITING DATA.</x:v>
      </x:c>
    </x:row>
    <x:row r="24" ht="30" customHeight="1">
      <x:c r="A24" s="17"/>
      <x:c r="B24" s="17"/>
      <x:c r="C24" s="17"/>
      <x:c r="D24" s="17"/>
      <x:c r="E24" s="20"/>
      <x:c r="F24" s="20"/>
      <x:c r="G24" s="20"/>
      <x:c r="H24" s="21" t="str">
        <x:f>IF(AND(ISNUMBER(E24),ISNUMBER(G24)),E24+G24,"")</x:f>
      </x:c>
      <x:c r="I24" s="21" t="str">
        <x:f>IF(AND(ISNUMBER(E24),ISNUMBER(F24)),E24+F24,"")</x:f>
      </x:c>
      <x:c r="J24" s="20"/>
      <x:c r="K24" s="20"/>
      <x:c r="L24" s="20"/>
      <x:c r="M24" s="17"/>
      <x:c r="N24" s="7" t="str">
        <x:f>IF(A24="","",IF(AND(ISNUMBER(H24),ISNUMBER(I24)),IF(COUNT(J24:L24)=0,"AWAITING DATA",IF(OR(MIN(J24:L24)&lt;H24,MAX(J24:L24)&gt;I24),"FAIL","PASS")),""))</x:f>
      </x:c>
      <x:c r="O24" s="17"/>
      <x:c r="P24" s="7" t="str">
        <x:f>IF(A24="","",IF(N24&lt;&gt;"",N24,IF(O24&lt;&gt;"",O24,"SET STATUS")))</x:f>
      </x:c>
      <x:c r="Q24" s="17"/>
    </x:row>
    <x:row r="25" ht="30" customHeight="1">
      <x:c r="A25" s="17"/>
      <x:c r="B25" s="17"/>
      <x:c r="C25" s="17"/>
      <x:c r="D25" s="17"/>
      <x:c r="E25" s="20"/>
      <x:c r="F25" s="20"/>
      <x:c r="G25" s="20"/>
      <x:c r="H25" s="21" t="str">
        <x:f>IF(AND(ISNUMBER(E25),ISNUMBER(G25)),E25+G25,"")</x:f>
      </x:c>
      <x:c r="I25" s="21" t="str">
        <x:f>IF(AND(ISNUMBER(E25),ISNUMBER(F25)),E25+F25,"")</x:f>
      </x:c>
      <x:c r="J25" s="20"/>
      <x:c r="K25" s="20"/>
      <x:c r="L25" s="20"/>
      <x:c r="M25" s="17"/>
      <x:c r="N25" s="7" t="str">
        <x:f>IF(A25="","",IF(AND(ISNUMBER(H25),ISNUMBER(I25)),IF(COUNT(J25:L25)=0,"AWAITING DATA",IF(OR(MIN(J25:L25)&lt;H25,MAX(J25:L25)&gt;I25),"FAIL","PASS")),""))</x:f>
      </x:c>
      <x:c r="O25" s="17"/>
      <x:c r="P25" s="7" t="str">
        <x:f>IF(A25="","",IF(N25&lt;&gt;"",N25,IF(O25&lt;&gt;"",O25,"SET STATUS")))</x:f>
      </x:c>
      <x:c r="Q25" s="17"/>
    </x:row>
    <x:row r="26" ht="30" customHeight="1">
      <x:c r="A26" s="17"/>
      <x:c r="B26" s="17"/>
      <x:c r="C26" s="17"/>
      <x:c r="D26" s="17"/>
      <x:c r="E26" s="20"/>
      <x:c r="F26" s="20"/>
      <x:c r="G26" s="20"/>
      <x:c r="H26" s="21" t="str">
        <x:f>IF(AND(ISNUMBER(E26),ISNUMBER(G26)),E26+G26,"")</x:f>
      </x:c>
      <x:c r="I26" s="21" t="str">
        <x:f>IF(AND(ISNUMBER(E26),ISNUMBER(F26)),E26+F26,"")</x:f>
      </x:c>
      <x:c r="J26" s="20"/>
      <x:c r="K26" s="20"/>
      <x:c r="L26" s="20"/>
      <x:c r="M26" s="17"/>
      <x:c r="N26" s="7" t="str">
        <x:f>IF(A26="","",IF(AND(ISNUMBER(H26),ISNUMBER(I26)),IF(COUNT(J26:L26)=0,"AWAITING DATA",IF(OR(MIN(J26:L26)&lt;H26,MAX(J26:L26)&gt;I26),"FAIL","PASS")),""))</x:f>
      </x:c>
      <x:c r="O26" s="17"/>
      <x:c r="P26" s="7" t="str">
        <x:f>IF(A26="","",IF(N26&lt;&gt;"",N26,IF(O26&lt;&gt;"",O26,"SET STATUS")))</x:f>
      </x:c>
      <x:c r="Q26" s="17"/>
    </x:row>
    <x:row r="27" ht="30" customHeight="1">
      <x:c r="A27" s="17"/>
      <x:c r="B27" s="17"/>
      <x:c r="C27" s="17"/>
      <x:c r="D27" s="17"/>
      <x:c r="E27" s="20"/>
      <x:c r="F27" s="20"/>
      <x:c r="G27" s="20"/>
      <x:c r="H27" s="21" t="str">
        <x:f>IF(AND(ISNUMBER(E27),ISNUMBER(G27)),E27+G27,"")</x:f>
      </x:c>
      <x:c r="I27" s="21" t="str">
        <x:f>IF(AND(ISNUMBER(E27),ISNUMBER(F27)),E27+F27,"")</x:f>
      </x:c>
      <x:c r="J27" s="20"/>
      <x:c r="K27" s="20"/>
      <x:c r="L27" s="20"/>
      <x:c r="M27" s="17"/>
      <x:c r="N27" s="7" t="str">
        <x:f>IF(A27="","",IF(AND(ISNUMBER(H27),ISNUMBER(I27)),IF(COUNT(J27:L27)=0,"AWAITING DATA",IF(OR(MIN(J27:L27)&lt;H27,MAX(J27:L27)&gt;I27),"FAIL","PASS")),""))</x:f>
      </x:c>
      <x:c r="O27" s="17"/>
      <x:c r="P27" s="7" t="str">
        <x:f>IF(A27="","",IF(N27&lt;&gt;"",N27,IF(O27&lt;&gt;"",O27,"SET STATUS")))</x:f>
      </x:c>
      <x:c r="Q27" s="17"/>
    </x:row>
    <x:row r="28" ht="30" customHeight="1">
      <x:c r="A28" s="17"/>
      <x:c r="B28" s="17"/>
      <x:c r="C28" s="17"/>
      <x:c r="D28" s="17"/>
      <x:c r="E28" s="20"/>
      <x:c r="F28" s="20"/>
      <x:c r="G28" s="20"/>
      <x:c r="H28" s="21" t="str">
        <x:f>IF(AND(ISNUMBER(E28),ISNUMBER(G28)),E28+G28,"")</x:f>
      </x:c>
      <x:c r="I28" s="21" t="str">
        <x:f>IF(AND(ISNUMBER(E28),ISNUMBER(F28)),E28+F28,"")</x:f>
      </x:c>
      <x:c r="J28" s="20"/>
      <x:c r="K28" s="20"/>
      <x:c r="L28" s="20"/>
      <x:c r="M28" s="17"/>
      <x:c r="N28" s="7" t="str">
        <x:f>IF(A28="","",IF(AND(ISNUMBER(H28),ISNUMBER(I28)),IF(COUNT(J28:L28)=0,"AWAITING DATA",IF(OR(MIN(J28:L28)&lt;H28,MAX(J28:L28)&gt;I28),"FAIL","PASS")),""))</x:f>
      </x:c>
      <x:c r="O28" s="17"/>
      <x:c r="P28" s="7" t="str">
        <x:f>IF(A28="","",IF(N28&lt;&gt;"",N28,IF(O28&lt;&gt;"",O28,"SET STATUS")))</x:f>
      </x:c>
      <x:c r="Q28" s="17"/>
    </x:row>
    <x:row r="29" ht="30" customHeight="1">
      <x:c r="A29" s="17"/>
      <x:c r="B29" s="17"/>
      <x:c r="C29" s="17"/>
      <x:c r="D29" s="17"/>
      <x:c r="E29" s="20"/>
      <x:c r="F29" s="20"/>
      <x:c r="G29" s="20"/>
      <x:c r="H29" s="21" t="str">
        <x:f>IF(AND(ISNUMBER(E29),ISNUMBER(G29)),E29+G29,"")</x:f>
      </x:c>
      <x:c r="I29" s="21" t="str">
        <x:f>IF(AND(ISNUMBER(E29),ISNUMBER(F29)),E29+F29,"")</x:f>
      </x:c>
      <x:c r="J29" s="20"/>
      <x:c r="K29" s="20"/>
      <x:c r="L29" s="20"/>
      <x:c r="M29" s="17"/>
      <x:c r="N29" s="7" t="str">
        <x:f>IF(A29="","",IF(AND(ISNUMBER(H29),ISNUMBER(I29)),IF(COUNT(J29:L29)=0,"AWAITING DATA",IF(OR(MIN(J29:L29)&lt;H29,MAX(J29:L29)&gt;I29),"FAIL","PASS")),""))</x:f>
      </x:c>
      <x:c r="O29" s="17"/>
      <x:c r="P29" s="7" t="str">
        <x:f>IF(A29="","",IF(N29&lt;&gt;"",N29,IF(O29&lt;&gt;"",O29,"SET STATUS")))</x:f>
      </x:c>
      <x:c r="Q29" s="17"/>
    </x:row>
    <x:row r="30" ht="30" customHeight="1">
      <x:c r="A30" s="17"/>
      <x:c r="B30" s="17"/>
      <x:c r="C30" s="17"/>
      <x:c r="D30" s="17"/>
      <x:c r="E30" s="20"/>
      <x:c r="F30" s="20"/>
      <x:c r="G30" s="20"/>
      <x:c r="H30" s="21" t="str">
        <x:f>IF(AND(ISNUMBER(E30),ISNUMBER(G30)),E30+G30,"")</x:f>
      </x:c>
      <x:c r="I30" s="21" t="str">
        <x:f>IF(AND(ISNUMBER(E30),ISNUMBER(F30)),E30+F30,"")</x:f>
      </x:c>
      <x:c r="J30" s="20"/>
      <x:c r="K30" s="20"/>
      <x:c r="L30" s="20"/>
      <x:c r="M30" s="17"/>
      <x:c r="N30" s="7" t="str">
        <x:f>IF(A30="","",IF(AND(ISNUMBER(H30),ISNUMBER(I30)),IF(COUNT(J30:L30)=0,"AWAITING DATA",IF(OR(MIN(J30:L30)&lt;H30,MAX(J30:L30)&gt;I30),"FAIL","PASS")),""))</x:f>
      </x:c>
      <x:c r="O30" s="17"/>
      <x:c r="P30" s="7" t="str">
        <x:f>IF(A30="","",IF(N30&lt;&gt;"",N30,IF(O30&lt;&gt;"",O30,"SET STATUS")))</x:f>
      </x:c>
      <x:c r="Q30" s="17"/>
    </x:row>
    <x:row r="31" ht="30" customHeight="1">
      <x:c r="A31" s="17"/>
      <x:c r="B31" s="17"/>
      <x:c r="C31" s="17"/>
      <x:c r="D31" s="17"/>
      <x:c r="E31" s="20"/>
      <x:c r="F31" s="20"/>
      <x:c r="G31" s="20"/>
      <x:c r="H31" s="21" t="str">
        <x:f>IF(AND(ISNUMBER(E31),ISNUMBER(G31)),E31+G31,"")</x:f>
      </x:c>
      <x:c r="I31" s="21" t="str">
        <x:f>IF(AND(ISNUMBER(E31),ISNUMBER(F31)),E31+F31,"")</x:f>
      </x:c>
      <x:c r="J31" s="20"/>
      <x:c r="K31" s="20"/>
      <x:c r="L31" s="20"/>
      <x:c r="M31" s="17"/>
      <x:c r="N31" s="7" t="str">
        <x:f>IF(A31="","",IF(AND(ISNUMBER(H31),ISNUMBER(I31)),IF(COUNT(J31:L31)=0,"AWAITING DATA",IF(OR(MIN(J31:L31)&lt;H31,MAX(J31:L31)&gt;I31),"FAIL","PASS")),""))</x:f>
      </x:c>
      <x:c r="O31" s="17"/>
      <x:c r="P31" s="7" t="str">
        <x:f>IF(A31="","",IF(N31&lt;&gt;"",N31,IF(O31&lt;&gt;"",O31,"SET STATUS")))</x:f>
      </x:c>
      <x:c r="Q31" s="17"/>
    </x:row>
    <x:row r="32" ht="30" customHeight="1">
      <x:c r="A32" s="17"/>
      <x:c r="B32" s="17"/>
      <x:c r="C32" s="17"/>
      <x:c r="D32" s="17"/>
      <x:c r="E32" s="20"/>
      <x:c r="F32" s="20"/>
      <x:c r="G32" s="20"/>
      <x:c r="H32" s="21" t="str">
        <x:f>IF(AND(ISNUMBER(E32),ISNUMBER(G32)),E32+G32,"")</x:f>
      </x:c>
      <x:c r="I32" s="21" t="str">
        <x:f>IF(AND(ISNUMBER(E32),ISNUMBER(F32)),E32+F32,"")</x:f>
      </x:c>
      <x:c r="J32" s="20"/>
      <x:c r="K32" s="20"/>
      <x:c r="L32" s="20"/>
      <x:c r="M32" s="17"/>
      <x:c r="N32" s="7" t="str">
        <x:f>IF(A32="","",IF(AND(ISNUMBER(H32),ISNUMBER(I32)),IF(COUNT(J32:L32)=0,"AWAITING DATA",IF(OR(MIN(J32:L32)&lt;H32,MAX(J32:L32)&gt;I32),"FAIL","PASS")),""))</x:f>
      </x:c>
      <x:c r="O32" s="17"/>
      <x:c r="P32" s="7" t="str">
        <x:f>IF(A32="","",IF(N32&lt;&gt;"",N32,IF(O32&lt;&gt;"",O32,"SET STATUS")))</x:f>
      </x:c>
      <x:c r="Q32" s="17"/>
    </x:row>
    <x:row r="33" ht="30" customHeight="1">
      <x:c r="A33" s="17"/>
      <x:c r="B33" s="17"/>
      <x:c r="C33" s="17"/>
      <x:c r="D33" s="17"/>
      <x:c r="E33" s="20"/>
      <x:c r="F33" s="20"/>
      <x:c r="G33" s="20"/>
      <x:c r="H33" s="21" t="str">
        <x:f>IF(AND(ISNUMBER(E33),ISNUMBER(G33)),E33+G33,"")</x:f>
      </x:c>
      <x:c r="I33" s="21" t="str">
        <x:f>IF(AND(ISNUMBER(E33),ISNUMBER(F33)),E33+F33,"")</x:f>
      </x:c>
      <x:c r="J33" s="20"/>
      <x:c r="K33" s="20"/>
      <x:c r="L33" s="20"/>
      <x:c r="M33" s="17"/>
      <x:c r="N33" s="7" t="str">
        <x:f>IF(A33="","",IF(AND(ISNUMBER(H33),ISNUMBER(I33)),IF(COUNT(J33:L33)=0,"AWAITING DATA",IF(OR(MIN(J33:L33)&lt;H33,MAX(J33:L33)&gt;I33),"FAIL","PASS")),""))</x:f>
      </x:c>
      <x:c r="O33" s="17"/>
      <x:c r="P33" s="7" t="str">
        <x:f>IF(A33="","",IF(N33&lt;&gt;"",N33,IF(O33&lt;&gt;"",O33,"SET STATUS")))</x:f>
      </x:c>
      <x:c r="Q33" s="17"/>
    </x:row>
    <x:row r="34" ht="30" customHeight="1">
      <x:c r="A34" s="17"/>
      <x:c r="B34" s="17"/>
      <x:c r="C34" s="17"/>
      <x:c r="D34" s="17"/>
      <x:c r="E34" s="20"/>
      <x:c r="F34" s="20"/>
      <x:c r="G34" s="20"/>
      <x:c r="H34" s="21" t="str">
        <x:f>IF(AND(ISNUMBER(E34),ISNUMBER(G34)),E34+G34,"")</x:f>
      </x:c>
      <x:c r="I34" s="21" t="str">
        <x:f>IF(AND(ISNUMBER(E34),ISNUMBER(F34)),E34+F34,"")</x:f>
      </x:c>
      <x:c r="J34" s="20"/>
      <x:c r="K34" s="20"/>
      <x:c r="L34" s="20"/>
      <x:c r="M34" s="17"/>
      <x:c r="N34" s="7" t="str">
        <x:f>IF(A34="","",IF(AND(ISNUMBER(H34),ISNUMBER(I34)),IF(COUNT(J34:L34)=0,"AWAITING DATA",IF(OR(MIN(J34:L34)&lt;H34,MAX(J34:L34)&gt;I34),"FAIL","PASS")),""))</x:f>
      </x:c>
      <x:c r="O34" s="17"/>
      <x:c r="P34" s="7" t="str">
        <x:f>IF(A34="","",IF(N34&lt;&gt;"",N34,IF(O34&lt;&gt;"",O34,"SET STATUS")))</x:f>
      </x:c>
      <x:c r="Q34" s="17"/>
    </x:row>
    <x:row r="35" ht="30" customHeight="1">
      <x:c r="A35" s="17"/>
      <x:c r="B35" s="17"/>
      <x:c r="C35" s="17"/>
      <x:c r="D35" s="17"/>
      <x:c r="E35" s="20"/>
      <x:c r="F35" s="20"/>
      <x:c r="G35" s="20"/>
      <x:c r="H35" s="21" t="str">
        <x:f>IF(AND(ISNUMBER(E35),ISNUMBER(G35)),E35+G35,"")</x:f>
      </x:c>
      <x:c r="I35" s="21" t="str">
        <x:f>IF(AND(ISNUMBER(E35),ISNUMBER(F35)),E35+F35,"")</x:f>
      </x:c>
      <x:c r="J35" s="20"/>
      <x:c r="K35" s="20"/>
      <x:c r="L35" s="20"/>
      <x:c r="M35" s="17"/>
      <x:c r="N35" s="7" t="str">
        <x:f>IF(A35="","",IF(AND(ISNUMBER(H35),ISNUMBER(I35)),IF(COUNT(J35:L35)=0,"AWAITING DATA",IF(OR(MIN(J35:L35)&lt;H35,MAX(J35:L35)&gt;I35),"FAIL","PASS")),""))</x:f>
      </x:c>
      <x:c r="O35" s="17"/>
      <x:c r="P35" s="7" t="str">
        <x:f>IF(A35="","",IF(N35&lt;&gt;"",N35,IF(O35&lt;&gt;"",O35,"SET STATUS")))</x:f>
      </x:c>
      <x:c r="Q35" s="17"/>
    </x:row>
    <x:row r="36" ht="30" customHeight="1">
      <x:c r="A36" s="17"/>
      <x:c r="B36" s="17"/>
      <x:c r="C36" s="17"/>
      <x:c r="D36" s="17"/>
      <x:c r="E36" s="20"/>
      <x:c r="F36" s="20"/>
      <x:c r="G36" s="20"/>
      <x:c r="H36" s="21" t="str">
        <x:f>IF(AND(ISNUMBER(E36),ISNUMBER(G36)),E36+G36,"")</x:f>
      </x:c>
      <x:c r="I36" s="21" t="str">
        <x:f>IF(AND(ISNUMBER(E36),ISNUMBER(F36)),E36+F36,"")</x:f>
      </x:c>
      <x:c r="J36" s="20"/>
      <x:c r="K36" s="20"/>
      <x:c r="L36" s="20"/>
      <x:c r="M36" s="17"/>
      <x:c r="N36" s="7" t="str">
        <x:f>IF(A36="","",IF(AND(ISNUMBER(H36),ISNUMBER(I36)),IF(COUNT(J36:L36)=0,"AWAITING DATA",IF(OR(MIN(J36:L36)&lt;H36,MAX(J36:L36)&gt;I36),"FAIL","PASS")),""))</x:f>
      </x:c>
      <x:c r="O36" s="17"/>
      <x:c r="P36" s="7" t="str">
        <x:f>IF(A36="","",IF(N36&lt;&gt;"",N36,IF(O36&lt;&gt;"",O36,"SET STATUS")))</x:f>
      </x:c>
      <x:c r="Q36" s="17"/>
    </x:row>
    <x:row r="37" ht="30" customHeight="1">
      <x:c r="A37" s="17"/>
      <x:c r="B37" s="17"/>
      <x:c r="C37" s="17"/>
      <x:c r="D37" s="17"/>
      <x:c r="E37" s="20"/>
      <x:c r="F37" s="20"/>
      <x:c r="G37" s="20"/>
      <x:c r="H37" s="21" t="str">
        <x:f>IF(AND(ISNUMBER(E37),ISNUMBER(G37)),E37+G37,"")</x:f>
      </x:c>
      <x:c r="I37" s="21" t="str">
        <x:f>IF(AND(ISNUMBER(E37),ISNUMBER(F37)),E37+F37,"")</x:f>
      </x:c>
      <x:c r="J37" s="20"/>
      <x:c r="K37" s="20"/>
      <x:c r="L37" s="20"/>
      <x:c r="M37" s="17"/>
      <x:c r="N37" s="7" t="str">
        <x:f>IF(A37="","",IF(AND(ISNUMBER(H37),ISNUMBER(I37)),IF(COUNT(J37:L37)=0,"AWAITING DATA",IF(OR(MIN(J37:L37)&lt;H37,MAX(J37:L37)&gt;I37),"FAIL","PASS")),""))</x:f>
      </x:c>
      <x:c r="O37" s="17"/>
      <x:c r="P37" s="7" t="str">
        <x:f>IF(A37="","",IF(N37&lt;&gt;"",N37,IF(O37&lt;&gt;"",O37,"SET STATUS")))</x:f>
      </x:c>
      <x:c r="Q37" s="17"/>
    </x:row>
    <x:row r="38" ht="30" customHeight="1">
      <x:c r="A38" s="17"/>
      <x:c r="B38" s="17"/>
      <x:c r="C38" s="17"/>
      <x:c r="D38" s="17"/>
      <x:c r="E38" s="20"/>
      <x:c r="F38" s="20"/>
      <x:c r="G38" s="20"/>
      <x:c r="H38" s="21" t="str">
        <x:f>IF(AND(ISNUMBER(E38),ISNUMBER(G38)),E38+G38,"")</x:f>
      </x:c>
      <x:c r="I38" s="21" t="str">
        <x:f>IF(AND(ISNUMBER(E38),ISNUMBER(F38)),E38+F38,"")</x:f>
      </x:c>
      <x:c r="J38" s="20"/>
      <x:c r="K38" s="20"/>
      <x:c r="L38" s="20"/>
      <x:c r="M38" s="17"/>
      <x:c r="N38" s="7" t="str">
        <x:f>IF(A38="","",IF(AND(ISNUMBER(H38),ISNUMBER(I38)),IF(COUNT(J38:L38)=0,"AWAITING DATA",IF(OR(MIN(J38:L38)&lt;H38,MAX(J38:L38)&gt;I38),"FAIL","PASS")),""))</x:f>
      </x:c>
      <x:c r="O38" s="17"/>
      <x:c r="P38" s="7" t="str">
        <x:f>IF(A38="","",IF(N38&lt;&gt;"",N38,IF(O38&lt;&gt;"",O38,"SET STATUS")))</x:f>
      </x:c>
      <x:c r="Q38" s="17"/>
    </x:row>
    <x:row r="39" ht="30" customHeight="1">
      <x:c r="A39" s="17"/>
      <x:c r="B39" s="17"/>
      <x:c r="C39" s="17"/>
      <x:c r="D39" s="17"/>
      <x:c r="E39" s="20"/>
      <x:c r="F39" s="20"/>
      <x:c r="G39" s="20"/>
      <x:c r="H39" s="21" t="str">
        <x:f>IF(AND(ISNUMBER(E39),ISNUMBER(G39)),E39+G39,"")</x:f>
      </x:c>
      <x:c r="I39" s="21" t="str">
        <x:f>IF(AND(ISNUMBER(E39),ISNUMBER(F39)),E39+F39,"")</x:f>
      </x:c>
      <x:c r="J39" s="20"/>
      <x:c r="K39" s="20"/>
      <x:c r="L39" s="20"/>
      <x:c r="M39" s="17"/>
      <x:c r="N39" s="7" t="str">
        <x:f>IF(A39="","",IF(AND(ISNUMBER(H39),ISNUMBER(I39)),IF(COUNT(J39:L39)=0,"AWAITING DATA",IF(OR(MIN(J39:L39)&lt;H39,MAX(J39:L39)&gt;I39),"FAIL","PASS")),""))</x:f>
      </x:c>
      <x:c r="O39" s="17"/>
      <x:c r="P39" s="7" t="str">
        <x:f>IF(A39="","",IF(N39&lt;&gt;"",N39,IF(O39&lt;&gt;"",O39,"SET STATUS")))</x:f>
      </x:c>
      <x:c r="Q39" s="17"/>
    </x:row>
    <x:row r="40" ht="30" customHeight="1">
      <x:c r="A40" s="17"/>
      <x:c r="B40" s="17"/>
      <x:c r="C40" s="17"/>
      <x:c r="D40" s="17"/>
      <x:c r="E40" s="20"/>
      <x:c r="F40" s="20"/>
      <x:c r="G40" s="20"/>
      <x:c r="H40" s="21" t="str">
        <x:f>IF(AND(ISNUMBER(E40),ISNUMBER(G40)),E40+G40,"")</x:f>
      </x:c>
      <x:c r="I40" s="21" t="str">
        <x:f>IF(AND(ISNUMBER(E40),ISNUMBER(F40)),E40+F40,"")</x:f>
      </x:c>
      <x:c r="J40" s="20"/>
      <x:c r="K40" s="20"/>
      <x:c r="L40" s="20"/>
      <x:c r="M40" s="17"/>
      <x:c r="N40" s="7" t="str">
        <x:f>IF(A40="","",IF(AND(ISNUMBER(H40),ISNUMBER(I40)),IF(COUNT(J40:L40)=0,"AWAITING DATA",IF(OR(MIN(J40:L40)&lt;H40,MAX(J40:L40)&gt;I40),"FAIL","PASS")),""))</x:f>
      </x:c>
      <x:c r="O40" s="17"/>
      <x:c r="P40" s="7" t="str">
        <x:f>IF(A40="","",IF(N40&lt;&gt;"",N40,IF(O40&lt;&gt;"",O40,"SET STATUS")))</x:f>
      </x:c>
      <x:c r="Q40" s="17"/>
    </x:row>
    <x:row r="41" ht="30" customHeight="1">
      <x:c r="A41" s="17"/>
      <x:c r="B41" s="17"/>
      <x:c r="C41" s="17"/>
      <x:c r="D41" s="17"/>
      <x:c r="E41" s="20"/>
      <x:c r="F41" s="20"/>
      <x:c r="G41" s="20"/>
      <x:c r="H41" s="21" t="str">
        <x:f>IF(AND(ISNUMBER(E41),ISNUMBER(G41)),E41+G41,"")</x:f>
      </x:c>
      <x:c r="I41" s="21" t="str">
        <x:f>IF(AND(ISNUMBER(E41),ISNUMBER(F41)),E41+F41,"")</x:f>
      </x:c>
      <x:c r="J41" s="20"/>
      <x:c r="K41" s="20"/>
      <x:c r="L41" s="20"/>
      <x:c r="M41" s="17"/>
      <x:c r="N41" s="7" t="str">
        <x:f>IF(A41="","",IF(AND(ISNUMBER(H41),ISNUMBER(I41)),IF(COUNT(J41:L41)=0,"AWAITING DATA",IF(OR(MIN(J41:L41)&lt;H41,MAX(J41:L41)&gt;I41),"FAIL","PASS")),""))</x:f>
      </x:c>
      <x:c r="O41" s="17"/>
      <x:c r="P41" s="7" t="str">
        <x:f>IF(A41="","",IF(N41&lt;&gt;"",N41,IF(O41&lt;&gt;"",O41,"SET STATUS")))</x:f>
      </x:c>
      <x:c r="Q41" s="17"/>
    </x:row>
    <x:row r="42" ht="30" customHeight="1">
      <x:c r="A42" s="17"/>
      <x:c r="B42" s="17"/>
      <x:c r="C42" s="17"/>
      <x:c r="D42" s="17"/>
      <x:c r="E42" s="20"/>
      <x:c r="F42" s="20"/>
      <x:c r="G42" s="20"/>
      <x:c r="H42" s="21" t="str">
        <x:f>IF(AND(ISNUMBER(E42),ISNUMBER(G42)),E42+G42,"")</x:f>
      </x:c>
      <x:c r="I42" s="21" t="str">
        <x:f>IF(AND(ISNUMBER(E42),ISNUMBER(F42)),E42+F42,"")</x:f>
      </x:c>
      <x:c r="J42" s="20"/>
      <x:c r="K42" s="20"/>
      <x:c r="L42" s="20"/>
      <x:c r="M42" s="17"/>
      <x:c r="N42" s="7" t="str">
        <x:f>IF(A42="","",IF(AND(ISNUMBER(H42),ISNUMBER(I42)),IF(COUNT(J42:L42)=0,"AWAITING DATA",IF(OR(MIN(J42:L42)&lt;H42,MAX(J42:L42)&gt;I42),"FAIL","PASS")),""))</x:f>
      </x:c>
      <x:c r="O42" s="17"/>
      <x:c r="P42" s="7" t="str">
        <x:f>IF(A42="","",IF(N42&lt;&gt;"",N42,IF(O42&lt;&gt;"",O42,"SET STATUS")))</x:f>
      </x:c>
      <x:c r="Q42" s="17"/>
    </x:row>
    <x:row r="43" ht="30" customHeight="1">
      <x:c r="A43" s="17"/>
      <x:c r="B43" s="17"/>
      <x:c r="C43" s="17"/>
      <x:c r="D43" s="17"/>
      <x:c r="E43" s="20"/>
      <x:c r="F43" s="20"/>
      <x:c r="G43" s="20"/>
      <x:c r="H43" s="21" t="str">
        <x:f>IF(AND(ISNUMBER(E43),ISNUMBER(G43)),E43+G43,"")</x:f>
      </x:c>
      <x:c r="I43" s="21" t="str">
        <x:f>IF(AND(ISNUMBER(E43),ISNUMBER(F43)),E43+F43,"")</x:f>
      </x:c>
      <x:c r="J43" s="20"/>
      <x:c r="K43" s="20"/>
      <x:c r="L43" s="20"/>
      <x:c r="M43" s="17"/>
      <x:c r="N43" s="7" t="str">
        <x:f>IF(A43="","",IF(AND(ISNUMBER(H43),ISNUMBER(I43)),IF(COUNT(J43:L43)=0,"AWAITING DATA",IF(OR(MIN(J43:L43)&lt;H43,MAX(J43:L43)&gt;I43),"FAIL","PASS")),""))</x:f>
      </x:c>
      <x:c r="O43" s="17"/>
      <x:c r="P43" s="7" t="str">
        <x:f>IF(A43="","",IF(N43&lt;&gt;"",N43,IF(O43&lt;&gt;"",O43,"SET STATUS")))</x:f>
      </x:c>
      <x:c r="Q43" s="17"/>
    </x:row>
    <x:row r="44" ht="30" customHeight="1">
      <x:c r="A44" s="17"/>
      <x:c r="B44" s="17"/>
      <x:c r="C44" s="17"/>
      <x:c r="D44" s="17"/>
      <x:c r="E44" s="20"/>
      <x:c r="F44" s="20"/>
      <x:c r="G44" s="20"/>
      <x:c r="H44" s="21" t="str">
        <x:f>IF(AND(ISNUMBER(E44),ISNUMBER(G44)),E44+G44,"")</x:f>
      </x:c>
      <x:c r="I44" s="21" t="str">
        <x:f>IF(AND(ISNUMBER(E44),ISNUMBER(F44)),E44+F44,"")</x:f>
      </x:c>
      <x:c r="J44" s="20"/>
      <x:c r="K44" s="20"/>
      <x:c r="L44" s="20"/>
      <x:c r="M44" s="17"/>
      <x:c r="N44" s="7" t="str">
        <x:f>IF(A44="","",IF(AND(ISNUMBER(H44),ISNUMBER(I44)),IF(COUNT(J44:L44)=0,"AWAITING DATA",IF(OR(MIN(J44:L44)&lt;H44,MAX(J44:L44)&gt;I44),"FAIL","PASS")),""))</x:f>
      </x:c>
      <x:c r="O44" s="17"/>
      <x:c r="P44" s="7" t="str">
        <x:f>IF(A44="","",IF(N44&lt;&gt;"",N44,IF(O44&lt;&gt;"",O44,"SET STATUS")))</x:f>
      </x:c>
      <x:c r="Q44" s="17"/>
    </x:row>
    <x:row r="45" ht="30" customHeight="1">
      <x:c r="A45" s="17"/>
      <x:c r="B45" s="17"/>
      <x:c r="C45" s="17"/>
      <x:c r="D45" s="17"/>
      <x:c r="E45" s="20"/>
      <x:c r="F45" s="20"/>
      <x:c r="G45" s="20"/>
      <x:c r="H45" s="21" t="str">
        <x:f>IF(AND(ISNUMBER(E45),ISNUMBER(G45)),E45+G45,"")</x:f>
      </x:c>
      <x:c r="I45" s="21" t="str">
        <x:f>IF(AND(ISNUMBER(E45),ISNUMBER(F45)),E45+F45,"")</x:f>
      </x:c>
      <x:c r="J45" s="20"/>
      <x:c r="K45" s="20"/>
      <x:c r="L45" s="20"/>
      <x:c r="M45" s="17"/>
      <x:c r="N45" s="7" t="str">
        <x:f>IF(A45="","",IF(AND(ISNUMBER(H45),ISNUMBER(I45)),IF(COUNT(J45:L45)=0,"AWAITING DATA",IF(OR(MIN(J45:L45)&lt;H45,MAX(J45:L45)&gt;I45),"FAIL","PASS")),""))</x:f>
      </x:c>
      <x:c r="O45" s="17"/>
      <x:c r="P45" s="7" t="str">
        <x:f>IF(A45="","",IF(N45&lt;&gt;"",N45,IF(O45&lt;&gt;"",O45,"SET STATUS")))</x:f>
      </x:c>
      <x:c r="Q45" s="17"/>
    </x:row>
    <x:row r="46" ht="30" customHeight="1">
      <x:c r="A46" s="17"/>
      <x:c r="B46" s="17"/>
      <x:c r="C46" s="17"/>
      <x:c r="D46" s="17"/>
      <x:c r="E46" s="20"/>
      <x:c r="F46" s="20"/>
      <x:c r="G46" s="20"/>
      <x:c r="H46" s="21" t="str">
        <x:f>IF(AND(ISNUMBER(E46),ISNUMBER(G46)),E46+G46,"")</x:f>
      </x:c>
      <x:c r="I46" s="21" t="str">
        <x:f>IF(AND(ISNUMBER(E46),ISNUMBER(F46)),E46+F46,"")</x:f>
      </x:c>
      <x:c r="J46" s="20"/>
      <x:c r="K46" s="20"/>
      <x:c r="L46" s="20"/>
      <x:c r="M46" s="17"/>
      <x:c r="N46" s="7" t="str">
        <x:f>IF(A46="","",IF(AND(ISNUMBER(H46),ISNUMBER(I46)),IF(COUNT(J46:L46)=0,"AWAITING DATA",IF(OR(MIN(J46:L46)&lt;H46,MAX(J46:L46)&gt;I46),"FAIL","PASS")),""))</x:f>
      </x:c>
      <x:c r="O46" s="17"/>
      <x:c r="P46" s="7" t="str">
        <x:f>IF(A46="","",IF(N46&lt;&gt;"",N46,IF(O46&lt;&gt;"",O46,"SET STATUS")))</x:f>
      </x:c>
      <x:c r="Q46" s="17"/>
    </x:row>
    <x:row r="47" ht="30" customHeight="1">
      <x:c r="A47" s="17"/>
      <x:c r="B47" s="17"/>
      <x:c r="C47" s="17"/>
      <x:c r="D47" s="17"/>
      <x:c r="E47" s="20"/>
      <x:c r="F47" s="20"/>
      <x:c r="G47" s="20"/>
      <x:c r="H47" s="21" t="str">
        <x:f>IF(AND(ISNUMBER(E47),ISNUMBER(G47)),E47+G47,"")</x:f>
      </x:c>
      <x:c r="I47" s="21" t="str">
        <x:f>IF(AND(ISNUMBER(E47),ISNUMBER(F47)),E47+F47,"")</x:f>
      </x:c>
      <x:c r="J47" s="20"/>
      <x:c r="K47" s="20"/>
      <x:c r="L47" s="20"/>
      <x:c r="M47" s="17"/>
      <x:c r="N47" s="7" t="str">
        <x:f>IF(A47="","",IF(AND(ISNUMBER(H47),ISNUMBER(I47)),IF(COUNT(J47:L47)=0,"AWAITING DATA",IF(OR(MIN(J47:L47)&lt;H47,MAX(J47:L47)&gt;I47),"FAIL","PASS")),""))</x:f>
      </x:c>
      <x:c r="O47" s="17"/>
      <x:c r="P47" s="7" t="str">
        <x:f>IF(A47="","",IF(N47&lt;&gt;"",N47,IF(O47&lt;&gt;"",O47,"SET STATUS")))</x:f>
      </x:c>
      <x:c r="Q47" s="17"/>
    </x:row>
    <x:row r="48" ht="30" customHeight="1">
      <x:c r="A48" s="17"/>
      <x:c r="B48" s="17"/>
      <x:c r="C48" s="17"/>
      <x:c r="D48" s="17"/>
      <x:c r="E48" s="20"/>
      <x:c r="F48" s="20"/>
      <x:c r="G48" s="20"/>
      <x:c r="H48" s="21" t="str">
        <x:f>IF(AND(ISNUMBER(E48),ISNUMBER(G48)),E48+G48,"")</x:f>
      </x:c>
      <x:c r="I48" s="21" t="str">
        <x:f>IF(AND(ISNUMBER(E48),ISNUMBER(F48)),E48+F48,"")</x:f>
      </x:c>
      <x:c r="J48" s="20"/>
      <x:c r="K48" s="20"/>
      <x:c r="L48" s="20"/>
      <x:c r="M48" s="17"/>
      <x:c r="N48" s="7" t="str">
        <x:f>IF(A48="","",IF(AND(ISNUMBER(H48),ISNUMBER(I48)),IF(COUNT(J48:L48)=0,"AWAITING DATA",IF(OR(MIN(J48:L48)&lt;H48,MAX(J48:L48)&gt;I48),"FAIL","PASS")),""))</x:f>
      </x:c>
      <x:c r="O48" s="17"/>
      <x:c r="P48" s="7" t="str">
        <x:f>IF(A48="","",IF(N48&lt;&gt;"",N48,IF(O48&lt;&gt;"",O48,"SET STATUS")))</x:f>
      </x:c>
      <x:c r="Q48" s="17"/>
    </x:row>
    <x:row r="49" ht="30" customHeight="1">
      <x:c r="A49" s="17"/>
      <x:c r="B49" s="17"/>
      <x:c r="C49" s="17"/>
      <x:c r="D49" s="17"/>
      <x:c r="E49" s="20"/>
      <x:c r="F49" s="20"/>
      <x:c r="G49" s="20"/>
      <x:c r="H49" s="21" t="str">
        <x:f>IF(AND(ISNUMBER(E49),ISNUMBER(G49)),E49+G49,"")</x:f>
      </x:c>
      <x:c r="I49" s="21" t="str">
        <x:f>IF(AND(ISNUMBER(E49),ISNUMBER(F49)),E49+F49,"")</x:f>
      </x:c>
      <x:c r="J49" s="20"/>
      <x:c r="K49" s="20"/>
      <x:c r="L49" s="20"/>
      <x:c r="M49" s="17"/>
      <x:c r="N49" s="7" t="str">
        <x:f>IF(A49="","",IF(AND(ISNUMBER(H49),ISNUMBER(I49)),IF(COUNT(J49:L49)=0,"AWAITING DATA",IF(OR(MIN(J49:L49)&lt;H49,MAX(J49:L49)&gt;I49),"FAIL","PASS")),""))</x:f>
      </x:c>
      <x:c r="O49" s="17"/>
      <x:c r="P49" s="7" t="str">
        <x:f>IF(A49="","",IF(N49&lt;&gt;"",N49,IF(O49&lt;&gt;"",O49,"SET STATUS")))</x:f>
      </x:c>
      <x:c r="Q49" s="17"/>
    </x:row>
    <x:row r="50" ht="30" customHeight="1">
      <x:c r="A50" s="17"/>
      <x:c r="B50" s="17"/>
      <x:c r="C50" s="17"/>
      <x:c r="D50" s="17"/>
      <x:c r="E50" s="20"/>
      <x:c r="F50" s="20"/>
      <x:c r="G50" s="20"/>
      <x:c r="H50" s="21" t="str">
        <x:f>IF(AND(ISNUMBER(E50),ISNUMBER(G50)),E50+G50,"")</x:f>
      </x:c>
      <x:c r="I50" s="21" t="str">
        <x:f>IF(AND(ISNUMBER(E50),ISNUMBER(F50)),E50+F50,"")</x:f>
      </x:c>
      <x:c r="J50" s="20"/>
      <x:c r="K50" s="20"/>
      <x:c r="L50" s="20"/>
      <x:c r="M50" s="17"/>
      <x:c r="N50" s="7" t="str">
        <x:f>IF(A50="","",IF(AND(ISNUMBER(H50),ISNUMBER(I50)),IF(COUNT(J50:L50)=0,"AWAITING DATA",IF(OR(MIN(J50:L50)&lt;H50,MAX(J50:L50)&gt;I50),"FAIL","PASS")),""))</x:f>
      </x:c>
      <x:c r="O50" s="17"/>
      <x:c r="P50" s="7" t="str">
        <x:f>IF(A50="","",IF(N50&lt;&gt;"",N50,IF(O50&lt;&gt;"",O50,"SET STATUS")))</x:f>
      </x:c>
      <x:c r="Q50" s="17"/>
    </x:row>
    <x:row r="51" ht="30" customHeight="1">
      <x:c r="A51" s="17"/>
      <x:c r="B51" s="17"/>
      <x:c r="C51" s="17"/>
      <x:c r="D51" s="17"/>
      <x:c r="E51" s="20"/>
      <x:c r="F51" s="20"/>
      <x:c r="G51" s="20"/>
      <x:c r="H51" s="21" t="str">
        <x:f>IF(AND(ISNUMBER(E51),ISNUMBER(G51)),E51+G51,"")</x:f>
      </x:c>
      <x:c r="I51" s="21" t="str">
        <x:f>IF(AND(ISNUMBER(E51),ISNUMBER(F51)),E51+F51,"")</x:f>
      </x:c>
      <x:c r="J51" s="20"/>
      <x:c r="K51" s="20"/>
      <x:c r="L51" s="20"/>
      <x:c r="M51" s="17"/>
      <x:c r="N51" s="7" t="str">
        <x:f>IF(A51="","",IF(AND(ISNUMBER(H51),ISNUMBER(I51)),IF(COUNT(J51:L51)=0,"AWAITING DATA",IF(OR(MIN(J51:L51)&lt;H51,MAX(J51:L51)&gt;I51),"FAIL","PASS")),""))</x:f>
      </x:c>
      <x:c r="O51" s="17"/>
      <x:c r="P51" s="7" t="str">
        <x:f>IF(A51="","",IF(N51&lt;&gt;"",N51,IF(O51&lt;&gt;"",O51,"SET STATUS")))</x:f>
      </x:c>
      <x:c r="Q51" s="17"/>
    </x:row>
    <x:row r="52" ht="30" customHeight="1">
      <x:c r="A52" s="17"/>
      <x:c r="B52" s="17"/>
      <x:c r="C52" s="17"/>
      <x:c r="D52" s="17"/>
      <x:c r="E52" s="20"/>
      <x:c r="F52" s="20"/>
      <x:c r="G52" s="20"/>
      <x:c r="H52" s="21" t="str">
        <x:f>IF(AND(ISNUMBER(E52),ISNUMBER(G52)),E52+G52,"")</x:f>
      </x:c>
      <x:c r="I52" s="21" t="str">
        <x:f>IF(AND(ISNUMBER(E52),ISNUMBER(F52)),E52+F52,"")</x:f>
      </x:c>
      <x:c r="J52" s="20"/>
      <x:c r="K52" s="20"/>
      <x:c r="L52" s="20"/>
      <x:c r="M52" s="17"/>
      <x:c r="N52" s="7" t="str">
        <x:f>IF(A52="","",IF(AND(ISNUMBER(H52),ISNUMBER(I52)),IF(COUNT(J52:L52)=0,"AWAITING DATA",IF(OR(MIN(J52:L52)&lt;H52,MAX(J52:L52)&gt;I52),"FAIL","PASS")),""))</x:f>
      </x:c>
      <x:c r="O52" s="17"/>
      <x:c r="P52" s="7" t="str">
        <x:f>IF(A52="","",IF(N52&lt;&gt;"",N52,IF(O52&lt;&gt;"",O52,"SET STATUS")))</x:f>
      </x:c>
      <x:c r="Q52" s="17"/>
    </x:row>
    <x:row r="53" ht="30" customHeight="1">
      <x:c r="A53" s="17"/>
      <x:c r="B53" s="17"/>
      <x:c r="C53" s="17"/>
      <x:c r="D53" s="17"/>
      <x:c r="E53" s="20"/>
      <x:c r="F53" s="20"/>
      <x:c r="G53" s="20"/>
      <x:c r="H53" s="21" t="str">
        <x:f>IF(AND(ISNUMBER(E53),ISNUMBER(G53)),E53+G53,"")</x:f>
      </x:c>
      <x:c r="I53" s="21" t="str">
        <x:f>IF(AND(ISNUMBER(E53),ISNUMBER(F53)),E53+F53,"")</x:f>
      </x:c>
      <x:c r="J53" s="20"/>
      <x:c r="K53" s="20"/>
      <x:c r="L53" s="20"/>
      <x:c r="M53" s="17"/>
      <x:c r="N53" s="7" t="str">
        <x:f>IF(A53="","",IF(AND(ISNUMBER(H53),ISNUMBER(I53)),IF(COUNT(J53:L53)=0,"AWAITING DATA",IF(OR(MIN(J53:L53)&lt;H53,MAX(J53:L53)&gt;I53),"FAIL","PASS")),""))</x:f>
      </x:c>
      <x:c r="O53" s="17"/>
      <x:c r="P53" s="7" t="str">
        <x:f>IF(A53="","",IF(N53&lt;&gt;"",N53,IF(O53&lt;&gt;"",O53,"SET STATUS")))</x:f>
      </x:c>
      <x:c r="Q53" s="17"/>
    </x:row>
    <x:row r="54" ht="30" customHeight="1">
      <x:c r="A54" s="17"/>
      <x:c r="B54" s="17"/>
      <x:c r="C54" s="17"/>
      <x:c r="D54" s="17"/>
      <x:c r="E54" s="20"/>
      <x:c r="F54" s="20"/>
      <x:c r="G54" s="20"/>
      <x:c r="H54" s="21" t="str">
        <x:f>IF(AND(ISNUMBER(E54),ISNUMBER(G54)),E54+G54,"")</x:f>
      </x:c>
      <x:c r="I54" s="21" t="str">
        <x:f>IF(AND(ISNUMBER(E54),ISNUMBER(F54)),E54+F54,"")</x:f>
      </x:c>
      <x:c r="J54" s="20"/>
      <x:c r="K54" s="20"/>
      <x:c r="L54" s="20"/>
      <x:c r="M54" s="17"/>
      <x:c r="N54" s="7" t="str">
        <x:f>IF(A54="","",IF(AND(ISNUMBER(H54),ISNUMBER(I54)),IF(COUNT(J54:L54)=0,"AWAITING DATA",IF(OR(MIN(J54:L54)&lt;H54,MAX(J54:L54)&gt;I54),"FAIL","PASS")),""))</x:f>
      </x:c>
      <x:c r="O54" s="17"/>
      <x:c r="P54" s="7" t="str">
        <x:f>IF(A54="","",IF(N54&lt;&gt;"",N54,IF(O54&lt;&gt;"",O54,"SET STATUS")))</x:f>
      </x:c>
      <x:c r="Q54" s="17"/>
    </x:row>
    <x:row r="55" ht="30" customHeight="1">
      <x:c r="A55" s="17"/>
      <x:c r="B55" s="17"/>
      <x:c r="C55" s="17"/>
      <x:c r="D55" s="17"/>
      <x:c r="E55" s="20"/>
      <x:c r="F55" s="20"/>
      <x:c r="G55" s="20"/>
      <x:c r="H55" s="21" t="str">
        <x:f>IF(AND(ISNUMBER(E55),ISNUMBER(G55)),E55+G55,"")</x:f>
      </x:c>
      <x:c r="I55" s="21" t="str">
        <x:f>IF(AND(ISNUMBER(E55),ISNUMBER(F55)),E55+F55,"")</x:f>
      </x:c>
      <x:c r="J55" s="20"/>
      <x:c r="K55" s="20"/>
      <x:c r="L55" s="20"/>
      <x:c r="M55" s="17"/>
      <x:c r="N55" s="7" t="str">
        <x:f>IF(A55="","",IF(AND(ISNUMBER(H55),ISNUMBER(I55)),IF(COUNT(J55:L55)=0,"AWAITING DATA",IF(OR(MIN(J55:L55)&lt;H55,MAX(J55:L55)&gt;I55),"FAIL","PASS")),""))</x:f>
      </x:c>
      <x:c r="O55" s="17"/>
      <x:c r="P55" s="7" t="str">
        <x:f>IF(A55="","",IF(N55&lt;&gt;"",N55,IF(O55&lt;&gt;"",O55,"SET STATUS")))</x:f>
      </x:c>
      <x:c r="Q55" s="17"/>
    </x:row>
    <x:row r="56" ht="30" customHeight="1">
      <x:c r="A56" s="17"/>
      <x:c r="B56" s="17"/>
      <x:c r="C56" s="17"/>
      <x:c r="D56" s="17"/>
      <x:c r="E56" s="20"/>
      <x:c r="F56" s="20"/>
      <x:c r="G56" s="20"/>
      <x:c r="H56" s="21" t="str">
        <x:f>IF(AND(ISNUMBER(E56),ISNUMBER(G56)),E56+G56,"")</x:f>
      </x:c>
      <x:c r="I56" s="21" t="str">
        <x:f>IF(AND(ISNUMBER(E56),ISNUMBER(F56)),E56+F56,"")</x:f>
      </x:c>
      <x:c r="J56" s="20"/>
      <x:c r="K56" s="20"/>
      <x:c r="L56" s="20"/>
      <x:c r="M56" s="17"/>
      <x:c r="N56" s="7" t="str">
        <x:f>IF(A56="","",IF(AND(ISNUMBER(H56),ISNUMBER(I56)),IF(COUNT(J56:L56)=0,"AWAITING DATA",IF(OR(MIN(J56:L56)&lt;H56,MAX(J56:L56)&gt;I56),"FAIL","PASS")),""))</x:f>
      </x:c>
      <x:c r="O56" s="17"/>
      <x:c r="P56" s="7" t="str">
        <x:f>IF(A56="","",IF(N56&lt;&gt;"",N56,IF(O56&lt;&gt;"",O56,"SET STATUS")))</x:f>
      </x:c>
      <x:c r="Q56" s="17"/>
    </x:row>
    <x:row r="57" ht="30" customHeight="1">
      <x:c r="A57" s="17"/>
      <x:c r="B57" s="17"/>
      <x:c r="C57" s="17"/>
      <x:c r="D57" s="17"/>
      <x:c r="E57" s="20"/>
      <x:c r="F57" s="20"/>
      <x:c r="G57" s="20"/>
      <x:c r="H57" s="21" t="str">
        <x:f>IF(AND(ISNUMBER(E57),ISNUMBER(G57)),E57+G57,"")</x:f>
      </x:c>
      <x:c r="I57" s="21" t="str">
        <x:f>IF(AND(ISNUMBER(E57),ISNUMBER(F57)),E57+F57,"")</x:f>
      </x:c>
      <x:c r="J57" s="20"/>
      <x:c r="K57" s="20"/>
      <x:c r="L57" s="20"/>
      <x:c r="M57" s="17"/>
      <x:c r="N57" s="7" t="str">
        <x:f>IF(A57="","",IF(AND(ISNUMBER(H57),ISNUMBER(I57)),IF(COUNT(J57:L57)=0,"AWAITING DATA",IF(OR(MIN(J57:L57)&lt;H57,MAX(J57:L57)&gt;I57),"FAIL","PASS")),""))</x:f>
      </x:c>
      <x:c r="O57" s="17"/>
      <x:c r="P57" s="7" t="str">
        <x:f>IF(A57="","",IF(N57&lt;&gt;"",N57,IF(O57&lt;&gt;"",O57,"SET STATUS")))</x:f>
      </x:c>
      <x:c r="Q57" s="17"/>
    </x:row>
    <x:row r="58" ht="30" customHeight="1">
      <x:c r="A58" s="17"/>
      <x:c r="B58" s="17"/>
      <x:c r="C58" s="17"/>
      <x:c r="D58" s="17"/>
      <x:c r="E58" s="20"/>
      <x:c r="F58" s="20"/>
      <x:c r="G58" s="20"/>
      <x:c r="H58" s="21" t="str">
        <x:f>IF(AND(ISNUMBER(E58),ISNUMBER(G58)),E58+G58,"")</x:f>
      </x:c>
      <x:c r="I58" s="21" t="str">
        <x:f>IF(AND(ISNUMBER(E58),ISNUMBER(F58)),E58+F58,"")</x:f>
      </x:c>
      <x:c r="J58" s="20"/>
      <x:c r="K58" s="20"/>
      <x:c r="L58" s="20"/>
      <x:c r="M58" s="17"/>
      <x:c r="N58" s="7" t="str">
        <x:f>IF(A58="","",IF(AND(ISNUMBER(H58),ISNUMBER(I58)),IF(COUNT(J58:L58)=0,"AWAITING DATA",IF(OR(MIN(J58:L58)&lt;H58,MAX(J58:L58)&gt;I58),"FAIL","PASS")),""))</x:f>
      </x:c>
      <x:c r="O58" s="17"/>
      <x:c r="P58" s="7" t="str">
        <x:f>IF(A58="","",IF(N58&lt;&gt;"",N58,IF(O58&lt;&gt;"",O58,"SET STATUS")))</x:f>
      </x:c>
      <x:c r="Q58" s="17"/>
    </x:row>
  </x:sheetData>
  <x:pageMargins left="0.7" right="0.7" top="0.75" bottom="0.75" header="0.3" footer="0.3"/>
  <x:tableParts count="1">
    <x:tablePart xmlns:r="http://schemas.openxmlformats.org/officeDocument/2006/relationships" r:id="Rbaa61e73cf2248d3"/>
  </x:tableParts>
</x:worksheet>
</file>